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dryashova\Desktop\новое\2018 год\исполнение 1 полугодие\"/>
    </mc:Choice>
  </mc:AlternateContent>
  <bookViews>
    <workbookView xWindow="0" yWindow="0" windowWidth="28800" windowHeight="10635" activeTab="2"/>
  </bookViews>
  <sheets>
    <sheet name="1. Доходы бюджета" sheetId="2" r:id="rId1"/>
    <sheet name="2. Расходы бюджета" sheetId="3" r:id="rId2"/>
    <sheet name="3. Источники финансирования" sheetId="4" r:id="rId3"/>
    <sheet name="4. КонсТабл" sheetId="5" state="hidden" r:id="rId4"/>
  </sheets>
  <calcPr calcId="152511"/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6" i="3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18" i="2"/>
</calcChain>
</file>

<file path=xl/sharedStrings.xml><?xml version="1.0" encoding="utf-8"?>
<sst xmlns="http://schemas.openxmlformats.org/spreadsheetml/2006/main" count="376" uniqueCount="238">
  <si>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</si>
  <si>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</si>
  <si>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Форма по ОКУД</t>
  </si>
  <si>
    <t>0503317</t>
  </si>
  <si>
    <t>на 01.07.2018</t>
  </si>
  <si>
    <t>Дата</t>
  </si>
  <si>
    <t>01.07.2018</t>
  </si>
  <si>
    <t>Наименование финансового органа :</t>
  </si>
  <si>
    <t>Финансовое управление администрации Приволжского муниципального района</t>
  </si>
  <si>
    <t>по ОКПО</t>
  </si>
  <si>
    <t>02805328</t>
  </si>
  <si>
    <t>Наименование бюджета:</t>
  </si>
  <si>
    <t>Бюджет Новского сельского поселения</t>
  </si>
  <si>
    <t xml:space="preserve">             по ОКТМО</t>
  </si>
  <si>
    <t>Периодичность: месячная, квартальная, годовая</t>
  </si>
  <si>
    <t>Единица измерения: руб</t>
  </si>
  <si>
    <t>по ОКЕИ</t>
  </si>
  <si>
    <t>383</t>
  </si>
  <si>
    <t>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</si>
  <si>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</si>
  <si>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</si>
  <si>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</si>
  <si>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бюджет субъекта Российской Федерации</t>
  </si>
  <si>
    <t>бюджеты городских округов</t>
  </si>
  <si>
    <t>бюджеты городских поселений</t>
  </si>
  <si>
    <t>бюджеты сельских поселений</t>
  </si>
  <si>
    <t>бюджет территориаль- ного государ- ственного внебюджетного фонда</t>
  </si>
  <si>
    <t>Доходы бюджета - всего
в том числе:</t>
  </si>
  <si>
    <t>010</t>
  </si>
  <si>
    <t>x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</si>
  <si>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</si>
  <si>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</si>
  <si>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</si>
  <si>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</si>
  <si>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Единый сельскохозяйственный налог</t>
  </si>
  <si>
    <t>00010503010010000110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</si>
  <si>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</si>
  <si>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</si>
  <si>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</si>
  <si>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</si>
  <si>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</si>
  <si>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</si>
  <si>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</si>
  <si>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</si>
  <si>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</si>
  <si>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00011105035100000120</t>
  </si>
  <si>
    <t>Прочие доходы от оказания платных услуг (работ) получателями средств бюджетов сельских поселений</t>
  </si>
  <si>
    <t>00011301995100000130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</si>
  <si>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</si>
  <si>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</si>
  <si>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</si>
  <si>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00011633050100000140</t>
  </si>
  <si>
    <t>Прочие неналоговые доходы бюджетов сельских поселений</t>
  </si>
  <si>
    <t>00011705050100000180</t>
  </si>
  <si>
    <t>Дотации бюджетам сельских поселений на выравнивание бюджетной обеспеченности</t>
  </si>
  <si>
    <t>00020215001100000151</t>
  </si>
  <si>
    <t>Дотации бюджетам сельских поселений на поддержку мер по обеспечению сбалансированности бюджетов</t>
  </si>
  <si>
    <t>00020215002100000151</t>
  </si>
  <si>
    <t>Прочие субсидии бюджетам сельских поселений</t>
  </si>
  <si>
    <t>00020229999100000151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</si>
  <si>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</si>
  <si>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00020235118100000151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</si>
  <si>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</si>
  <si>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00020235120100000151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</si>
  <si>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</si>
  <si>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00020240014100000151</t>
  </si>
  <si>
    <t>Должность 1 ________________ Исполнитель 1
Должность 2 ________________ Исполнитель 2</t>
  </si>
  <si>
    <t>2. РАСХОДЫ БЮДЖЕТА</t>
  </si>
  <si>
    <t>Наименование показателя</t>
  </si>
  <si>
    <t>Код расхода по бюджетной классификации</t>
  </si>
  <si>
    <t>Расходы бюджета - всего
в том числе:</t>
  </si>
  <si>
    <t>200</t>
  </si>
  <si>
    <t>Фонд оплаты труда государственных (муниципальных) органов</t>
  </si>
  <si>
    <t>00001020000000000121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</si>
  <si>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</si>
  <si>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00001020000000000129</t>
  </si>
  <si>
    <t>00001040000000000121</t>
  </si>
  <si>
    <t>00001040000000000129</t>
  </si>
  <si>
    <t>Иные межбюджетные трансферты</t>
  </si>
  <si>
    <t>00001040000000000540</t>
  </si>
  <si>
    <t>Прочая закупка товаров, работ и услуг</t>
  </si>
  <si>
    <t>00001050000000000244</t>
  </si>
  <si>
    <t>Резервные средства</t>
  </si>
  <si>
    <t>00001110000000000870</t>
  </si>
  <si>
    <t>00001130000000000244</t>
  </si>
  <si>
    <t>Уплата налога на имущество организаций и земельного налога</t>
  </si>
  <si>
    <t>00001130000000000851</t>
  </si>
  <si>
    <t>Уплата иных платежей</t>
  </si>
  <si>
    <t>00001130000000000853</t>
  </si>
  <si>
    <t>00002030000000000244</t>
  </si>
  <si>
    <t>00003100000000000244</t>
  </si>
  <si>
    <t>00004090000000000244</t>
  </si>
  <si>
    <t>00005020000000000244</t>
  </si>
  <si>
    <t>00005030000000000244</t>
  </si>
  <si>
    <t>Фонд оплаты труда учреждений</t>
  </si>
  <si>
    <t>00008010000000000111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</si>
  <si>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</si>
  <si>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00008010000000000119</t>
  </si>
  <si>
    <t>00008010000000000244</t>
  </si>
  <si>
    <t>00008010000000000851</t>
  </si>
  <si>
    <t>00008010000000000853</t>
  </si>
  <si>
    <t>Иные пенсии, социальные доплаты к пенсиям</t>
  </si>
  <si>
    <t>00010010000000000312</t>
  </si>
  <si>
    <t>00011010000000000244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</si>
  <si>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</si>
  <si>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</si>
  <si>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</si>
  <si>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</si>
  <si>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</si>
  <si>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500</t>
  </si>
  <si>
    <t xml:space="preserve">  в том числе:
  источники внутреннего финансирования
  из них:</t>
  </si>
  <si>
    <t>520</t>
  </si>
  <si>
    <t xml:space="preserve">  увеличение остатков средств, всего 
  в том числе:</t>
  </si>
  <si>
    <t>710</t>
  </si>
  <si>
    <t xml:space="preserve">  уменьшение остатков средств, всего 
  в том числе:</t>
  </si>
  <si>
    <t>720</t>
  </si>
  <si>
    <t>4. Таблица консолидируемых расчетов</t>
  </si>
  <si>
    <t>Поступления</t>
  </si>
  <si>
    <t>ИТОГО</t>
  </si>
  <si>
    <t>бюджеты внутригородских муниципальных образований городов федерального значения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</si>
  <si>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</si>
  <si>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</si>
  <si>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</si>
  <si>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 территориального государственного внебюджетного фонда</t>
  </si>
  <si>
    <t>Всего выбытий</t>
  </si>
  <si>
    <t>900</t>
  </si>
  <si>
    <t>Бюджет субъекта Российской Федерации</t>
  </si>
  <si>
    <t>910</t>
  </si>
  <si>
    <t xml:space="preserve">  в том числе по видам выбытий: 
  субсидии</t>
  </si>
  <si>
    <t>911</t>
  </si>
  <si>
    <t xml:space="preserve">  субвенции</t>
  </si>
  <si>
    <t>912</t>
  </si>
  <si>
    <t xml:space="preserve">  дотации</t>
  </si>
  <si>
    <t>913</t>
  </si>
  <si>
    <t xml:space="preserve">  иные межбюджетные трансферты</t>
  </si>
  <si>
    <t>914</t>
  </si>
  <si>
    <t xml:space="preserve">  трансферты бюджету территориального фонда</t>
  </si>
  <si>
    <t>915</t>
  </si>
  <si>
    <t xml:space="preserve">  возврат неиспользованных остатков субсидий, 
  субвенций и иных межбюджетных трансфертов 
  прошлых лет</t>
  </si>
  <si>
    <t>916</t>
  </si>
  <si>
    <t xml:space="preserve">  выдача бюджетных кредитов другим бюджетам 
  бюджетной системы Российской Федерации</t>
  </si>
  <si>
    <t>917</t>
  </si>
  <si>
    <t xml:space="preserve">  уменьшение внутренних заимствований</t>
  </si>
  <si>
    <t>918</t>
  </si>
  <si>
    <t xml:space="preserve">  обслуживание внутренних долговых обязательств 
  (в части процентов, пеней и штрафных санкций по 
 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</si>
  <si>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</si>
  <si>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</si>
  <si>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</si>
  <si>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</si>
  <si>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</si>
  <si>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</si>
  <si>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</si>
  <si>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</si>
  <si>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</si>
  <si>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</si>
  <si>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</si>
  <si>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</si>
  <si>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</si>
  <si>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</si>
  <si>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</si>
  <si>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</si>
  <si>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</si>
  <si>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</si>
  <si>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</si>
  <si>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</si>
  <si>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</si>
  <si>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</si>
  <si>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</si>
  <si>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</si>
  <si>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</si>
  <si>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</si>
  <si>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</si>
  <si>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</si>
  <si>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</si>
  <si>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</si>
  <si>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</si>
  <si>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</si>
  <si>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</si>
  <si>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</si>
  <si>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</si>
  <si>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</si>
  <si>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</si>
  <si>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</si>
  <si>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</si>
  <si>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</si>
  <si>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</si>
  <si>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</si>
  <si>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</si>
  <si>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</si>
  <si>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</si>
  <si>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</si>
  <si>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</si>
  <si>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</si>
  <si>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</si>
  <si>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</si>
  <si>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</si>
  <si>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</si>
  <si>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</si>
  <si>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</si>
  <si>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</si>
  <si>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</si>
  <si>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</si>
  <si>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</si>
  <si>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</si>
  <si>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</si>
  <si>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</si>
  <si>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</si>
  <si>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</si>
  <si>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</si>
  <si>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</si>
  <si>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</si>
  <si>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</si>
  <si>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</si>
  <si>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</si>
  <si>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</si>
  <si>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</si>
  <si>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</si>
  <si>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</si>
  <si>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</si>
  <si>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</si>
  <si>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</si>
  <si>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</si>
  <si>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</si>
  <si>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</si>
  <si>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</si>
  <si>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</si>
  <si>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</si>
  <si>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</si>
  <si>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</si>
  <si>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</si>
  <si>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</si>
  <si>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</si>
  <si>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</si>
  <si>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</si>
  <si>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Утвержденно бюджеты сельских поселений</t>
  </si>
  <si>
    <t>Исполнено бюджеты сельских поселений</t>
  </si>
  <si>
    <t>%</t>
  </si>
  <si>
    <t>Утверждено бюджеты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</si>
</sst>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13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11"/>
      <color rgb="FF000000"/>
      <name val="Cambria"/>
    </font>
    <font>
      <sz val="7"/>
      <color rgb="FF000000"/>
      <name val="Cambria"/>
    </font>
    <font>
      <b/>
      <sz val="12"/>
      <color rgb="FF000000"/>
      <name val="Cambria"/>
    </font>
    <font>
      <sz val="9"/>
      <color rgb="FF000000"/>
      <name val="Cambria"/>
    </font>
    <font>
      <sz val="10"/>
      <color rgb="FF000000"/>
      <name val="Cambria"/>
    </font>
    <font>
      <b/>
      <sz val="11"/>
      <color rgb="FF000000"/>
      <name val="Cambria"/>
    </font>
    <font>
      <i/>
      <sz val="9"/>
      <color rgb="FF000000"/>
      <name val="Cambria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76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2" fillId="0" borderId="1">
      <alignment vertical="center"/>
    </xf>
    <xf numFmtId="0" fontId="2" fillId="0" borderId="1">
      <alignment horizontal="right" vertical="center"/>
    </xf>
    <xf numFmtId="0" fontId="3" fillId="0" borderId="1">
      <alignment vertical="center"/>
    </xf>
    <xf numFmtId="0" fontId="4" fillId="0" borderId="1">
      <alignment horizontal="center" vertical="center" wrapText="1"/>
    </xf>
    <xf numFmtId="0" fontId="5" fillId="0" borderId="1">
      <alignment horizontal="center" vertical="center" wrapText="1"/>
    </xf>
    <xf numFmtId="0" fontId="3" fillId="0" borderId="2">
      <alignment vertical="center"/>
    </xf>
    <xf numFmtId="0" fontId="2" fillId="0" borderId="3">
      <alignment vertical="center"/>
    </xf>
    <xf numFmtId="0" fontId="6" fillId="0" borderId="4">
      <alignment horizontal="center" vertical="center"/>
    </xf>
    <xf numFmtId="0" fontId="7" fillId="0" borderId="1">
      <alignment vertical="center"/>
    </xf>
    <xf numFmtId="0" fontId="7" fillId="0" borderId="1">
      <alignment horizontal="center" vertical="center"/>
    </xf>
    <xf numFmtId="0" fontId="2" fillId="0" borderId="5">
      <alignment horizontal="right" vertical="center"/>
    </xf>
    <xf numFmtId="49" fontId="2" fillId="0" borderId="6">
      <alignment horizontal="center" vertical="center"/>
    </xf>
    <xf numFmtId="0" fontId="7" fillId="0" borderId="1">
      <alignment horizontal="center" vertical="center"/>
    </xf>
    <xf numFmtId="0" fontId="2" fillId="0" borderId="7">
      <alignment horizontal="center" vertical="center" shrinkToFit="1"/>
    </xf>
    <xf numFmtId="0" fontId="7" fillId="0" borderId="1">
      <alignment vertical="center" wrapText="1"/>
    </xf>
    <xf numFmtId="0" fontId="7" fillId="0" borderId="2">
      <alignment horizontal="left" vertical="center" wrapText="1"/>
    </xf>
    <xf numFmtId="0" fontId="6" fillId="0" borderId="5">
      <alignment horizontal="right" vertical="center"/>
    </xf>
    <xf numFmtId="1" fontId="6" fillId="0" borderId="7">
      <alignment horizontal="center" vertical="center" shrinkToFit="1"/>
    </xf>
    <xf numFmtId="0" fontId="7" fillId="0" borderId="8">
      <alignment horizontal="left" vertical="center" wrapText="1"/>
    </xf>
    <xf numFmtId="0" fontId="7" fillId="0" borderId="9">
      <alignment vertical="center" wrapText="1"/>
    </xf>
    <xf numFmtId="49" fontId="7" fillId="0" borderId="9">
      <alignment vertical="center" wrapText="1"/>
    </xf>
    <xf numFmtId="0" fontId="7" fillId="0" borderId="9">
      <alignment vertical="center"/>
    </xf>
    <xf numFmtId="0" fontId="3" fillId="0" borderId="9">
      <alignment vertical="center"/>
    </xf>
    <xf numFmtId="0" fontId="6" fillId="0" borderId="7">
      <alignment vertical="center"/>
    </xf>
    <xf numFmtId="49" fontId="7" fillId="0" borderId="1">
      <alignment vertical="center" wrapText="1"/>
    </xf>
    <xf numFmtId="49" fontId="6" fillId="0" borderId="7">
      <alignment horizontal="center" vertical="center"/>
    </xf>
    <xf numFmtId="49" fontId="6" fillId="0" borderId="10">
      <alignment horizontal="center" vertical="center"/>
    </xf>
    <xf numFmtId="0" fontId="8" fillId="0" borderId="1">
      <alignment vertical="center" wrapText="1"/>
    </xf>
    <xf numFmtId="0" fontId="3" fillId="0" borderId="11">
      <alignment vertical="center"/>
    </xf>
    <xf numFmtId="0" fontId="2" fillId="0" borderId="2">
      <alignment vertical="center"/>
    </xf>
    <xf numFmtId="0" fontId="2" fillId="0" borderId="12">
      <alignment horizontal="center" vertical="center" wrapText="1"/>
    </xf>
    <xf numFmtId="49" fontId="2" fillId="0" borderId="12">
      <alignment horizontal="center" vertical="center" wrapText="1"/>
    </xf>
    <xf numFmtId="0" fontId="2" fillId="0" borderId="12">
      <alignment horizontal="center" vertical="center" wrapText="1"/>
    </xf>
    <xf numFmtId="49" fontId="2" fillId="0" borderId="12">
      <alignment horizontal="center" vertical="center" wrapText="1"/>
    </xf>
    <xf numFmtId="0" fontId="2" fillId="0" borderId="12">
      <alignment horizontal="center" vertical="center" wrapText="1"/>
    </xf>
    <xf numFmtId="0" fontId="2" fillId="0" borderId="4">
      <alignment horizontal="center" vertical="center" wrapText="1"/>
    </xf>
    <xf numFmtId="49" fontId="6" fillId="0" borderId="13">
      <alignment vertical="center" wrapText="1"/>
    </xf>
    <xf numFmtId="49" fontId="6" fillId="0" borderId="14">
      <alignment horizontal="center" vertical="center" shrinkToFit="1"/>
    </xf>
    <xf numFmtId="1" fontId="6" fillId="0" borderId="12">
      <alignment horizontal="center" vertical="center" shrinkToFit="1"/>
    </xf>
    <xf numFmtId="4" fontId="6" fillId="0" borderId="12">
      <alignment horizontal="right" vertical="center" shrinkToFit="1"/>
    </xf>
    <xf numFmtId="4" fontId="6" fillId="0" borderId="13">
      <alignment horizontal="right" vertical="center" shrinkToFit="1"/>
    </xf>
    <xf numFmtId="49" fontId="9" fillId="0" borderId="15">
      <alignment horizontal="left" vertical="center" wrapText="1" indent="1"/>
    </xf>
    <xf numFmtId="49" fontId="9" fillId="0" borderId="14">
      <alignment horizontal="center" vertical="center" shrinkToFit="1"/>
    </xf>
    <xf numFmtId="1" fontId="9" fillId="0" borderId="12">
      <alignment horizontal="center" vertical="center" shrinkToFit="1"/>
    </xf>
    <xf numFmtId="4" fontId="9" fillId="0" borderId="12">
      <alignment horizontal="right" vertical="center" shrinkToFit="1"/>
    </xf>
    <xf numFmtId="4" fontId="9" fillId="0" borderId="13">
      <alignment horizontal="right" vertical="center" shrinkToFit="1"/>
    </xf>
    <xf numFmtId="0" fontId="7" fillId="0" borderId="11">
      <alignment vertical="center"/>
    </xf>
    <xf numFmtId="0" fontId="6" fillId="0" borderId="1">
      <alignment horizontal="left" vertical="center" wrapText="1"/>
    </xf>
    <xf numFmtId="0" fontId="6" fillId="0" borderId="1">
      <alignment horizontal="left" vertical="center" wrapText="1"/>
    </xf>
    <xf numFmtId="0" fontId="2" fillId="0" borderId="14">
      <alignment horizontal="center" vertical="center" wrapText="1"/>
    </xf>
    <xf numFmtId="0" fontId="2" fillId="0" borderId="12">
      <alignment horizontal="center" vertical="center" wrapText="1"/>
    </xf>
    <xf numFmtId="0" fontId="8" fillId="0" borderId="1">
      <alignment horizontal="left" vertical="center" wrapText="1"/>
    </xf>
    <xf numFmtId="0" fontId="5" fillId="0" borderId="1">
      <alignment vertical="center" wrapText="1"/>
    </xf>
    <xf numFmtId="0" fontId="2" fillId="0" borderId="12">
      <alignment horizontal="center" vertical="center" wrapText="1"/>
    </xf>
    <xf numFmtId="49" fontId="2" fillId="0" borderId="12">
      <alignment horizontal="center" vertical="center" wrapText="1"/>
    </xf>
    <xf numFmtId="0" fontId="2" fillId="0" borderId="14">
      <alignment horizontal="center" vertical="center" wrapText="1"/>
    </xf>
    <xf numFmtId="1" fontId="6" fillId="0" borderId="14">
      <alignment horizontal="center" vertical="center" shrinkToFit="1"/>
    </xf>
    <xf numFmtId="0" fontId="11" fillId="0" borderId="0"/>
    <xf numFmtId="0" fontId="11" fillId="0" borderId="0"/>
    <xf numFmtId="0" fontId="11" fillId="0" borderId="0"/>
    <xf numFmtId="0" fontId="10" fillId="0" borderId="1">
      <alignment vertical="center"/>
    </xf>
    <xf numFmtId="0" fontId="10" fillId="0" borderId="1">
      <alignment vertical="center"/>
    </xf>
    <xf numFmtId="0" fontId="7" fillId="2" borderId="1">
      <alignment vertical="center"/>
    </xf>
    <xf numFmtId="0" fontId="7" fillId="2" borderId="8">
      <alignment vertical="center"/>
    </xf>
    <xf numFmtId="0" fontId="7" fillId="2" borderId="9">
      <alignment vertical="center"/>
    </xf>
    <xf numFmtId="0" fontId="7" fillId="2" borderId="16">
      <alignment vertical="center"/>
    </xf>
    <xf numFmtId="0" fontId="7" fillId="2" borderId="17">
      <alignment vertical="center"/>
    </xf>
    <xf numFmtId="0" fontId="7" fillId="2" borderId="18">
      <alignment vertical="center"/>
    </xf>
    <xf numFmtId="0" fontId="7" fillId="2" borderId="1">
      <alignment vertical="center" shrinkToFit="1"/>
    </xf>
    <xf numFmtId="49" fontId="7" fillId="2" borderId="9">
      <alignment vertical="center"/>
    </xf>
    <xf numFmtId="0" fontId="9" fillId="0" borderId="14">
      <alignment horizontal="center" vertical="center" shrinkToFit="1"/>
    </xf>
  </cellStyleXfs>
  <cellXfs count="7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0" fontId="2" fillId="0" borderId="1" xfId="5" applyNumberFormat="1" applyProtection="1">
      <alignment vertical="center"/>
    </xf>
    <xf numFmtId="0" fontId="3" fillId="0" borderId="1" xfId="7" applyNumberFormat="1" applyProtection="1">
      <alignment vertical="center"/>
    </xf>
    <xf numFmtId="0" fontId="3" fillId="0" borderId="2" xfId="10" applyNumberFormat="1" applyProtection="1">
      <alignment vertical="center"/>
    </xf>
    <xf numFmtId="0" fontId="2" fillId="0" borderId="3" xfId="11" applyNumberFormat="1" applyProtection="1">
      <alignment vertical="center"/>
    </xf>
    <xf numFmtId="0" fontId="6" fillId="0" borderId="4" xfId="12" applyNumberFormat="1" applyProtection="1">
      <alignment horizontal="center" vertical="center"/>
    </xf>
    <xf numFmtId="0" fontId="7" fillId="0" borderId="1" xfId="13" applyNumberFormat="1" applyProtection="1">
      <alignment vertical="center"/>
    </xf>
    <xf numFmtId="0" fontId="7" fillId="0" borderId="1" xfId="14" applyNumberFormat="1" applyProtection="1">
      <alignment horizontal="center" vertical="center"/>
    </xf>
    <xf numFmtId="0" fontId="2" fillId="0" borderId="5" xfId="15" applyNumberFormat="1" applyProtection="1">
      <alignment horizontal="right" vertical="center"/>
    </xf>
    <xf numFmtId="49" fontId="2" fillId="0" borderId="6" xfId="16" applyProtection="1">
      <alignment horizontal="center" vertical="center"/>
    </xf>
    <xf numFmtId="0" fontId="2" fillId="0" borderId="7" xfId="18" applyNumberFormat="1" applyProtection="1">
      <alignment horizontal="center" vertical="center" shrinkToFit="1"/>
    </xf>
    <xf numFmtId="0" fontId="7" fillId="0" borderId="1" xfId="19" applyNumberFormat="1" applyProtection="1">
      <alignment vertical="center" wrapText="1"/>
    </xf>
    <xf numFmtId="0" fontId="6" fillId="0" borderId="5" xfId="21" applyNumberFormat="1" applyProtection="1">
      <alignment horizontal="right" vertical="center"/>
    </xf>
    <xf numFmtId="1" fontId="6" fillId="0" borderId="7" xfId="22" applyNumberFormat="1" applyProtection="1">
      <alignment horizontal="center" vertical="center" shrinkToFit="1"/>
    </xf>
    <xf numFmtId="1" fontId="6" fillId="0" borderId="7" xfId="22" applyProtection="1">
      <alignment horizontal="center" vertical="center" shrinkToFit="1"/>
    </xf>
    <xf numFmtId="0" fontId="7" fillId="0" borderId="9" xfId="24" applyNumberFormat="1" applyProtection="1">
      <alignment vertical="center" wrapText="1"/>
    </xf>
    <xf numFmtId="0" fontId="3" fillId="0" borderId="9" xfId="27" applyNumberFormat="1" applyProtection="1">
      <alignment vertical="center"/>
    </xf>
    <xf numFmtId="0" fontId="6" fillId="0" borderId="7" xfId="28" applyNumberFormat="1" applyProtection="1">
      <alignment vertical="center"/>
    </xf>
    <xf numFmtId="49" fontId="6" fillId="0" borderId="7" xfId="30" applyProtection="1">
      <alignment horizontal="center" vertical="center"/>
    </xf>
    <xf numFmtId="49" fontId="6" fillId="0" borderId="10" xfId="31" applyProtection="1">
      <alignment horizontal="center" vertical="center"/>
    </xf>
    <xf numFmtId="0" fontId="8" fillId="0" borderId="1" xfId="32" applyNumberFormat="1" applyProtection="1">
      <alignment vertical="center" wrapText="1"/>
    </xf>
    <xf numFmtId="0" fontId="3" fillId="0" borderId="11" xfId="33" applyNumberFormat="1" applyProtection="1">
      <alignment vertical="center"/>
    </xf>
    <xf numFmtId="0" fontId="2" fillId="0" borderId="2" xfId="34" applyNumberFormat="1" applyProtection="1">
      <alignment vertical="center"/>
    </xf>
    <xf numFmtId="49" fontId="2" fillId="0" borderId="12" xfId="36" applyProtection="1">
      <alignment horizontal="center" vertical="center" wrapText="1"/>
      <protection locked="0"/>
    </xf>
    <xf numFmtId="49" fontId="2" fillId="0" borderId="12" xfId="38" applyProtection="1">
      <alignment horizontal="center" vertical="center" wrapText="1"/>
    </xf>
    <xf numFmtId="0" fontId="2" fillId="0" borderId="12" xfId="39" applyNumberFormat="1" applyProtection="1">
      <alignment horizontal="center" vertical="center" wrapText="1"/>
    </xf>
    <xf numFmtId="0" fontId="2" fillId="0" borderId="4" xfId="40" applyNumberFormat="1" applyProtection="1">
      <alignment horizontal="center" vertical="center" wrapText="1"/>
    </xf>
    <xf numFmtId="49" fontId="6" fillId="0" borderId="13" xfId="41" applyProtection="1">
      <alignment vertical="center" wrapText="1"/>
    </xf>
    <xf numFmtId="49" fontId="6" fillId="0" borderId="14" xfId="42" applyProtection="1">
      <alignment horizontal="center" vertical="center" shrinkToFit="1"/>
    </xf>
    <xf numFmtId="1" fontId="6" fillId="0" borderId="12" xfId="43" applyNumberFormat="1" applyProtection="1">
      <alignment horizontal="center" vertical="center" shrinkToFit="1"/>
    </xf>
    <xf numFmtId="4" fontId="6" fillId="0" borderId="12" xfId="44" applyProtection="1">
      <alignment horizontal="right" vertical="center" shrinkToFit="1"/>
    </xf>
    <xf numFmtId="4" fontId="6" fillId="0" borderId="13" xfId="45" applyProtection="1">
      <alignment horizontal="right" vertical="center" shrinkToFit="1"/>
    </xf>
    <xf numFmtId="49" fontId="9" fillId="0" borderId="15" xfId="46" applyProtection="1">
      <alignment horizontal="left" vertical="center" wrapText="1" indent="1"/>
    </xf>
    <xf numFmtId="49" fontId="9" fillId="0" borderId="14" xfId="47" applyProtection="1">
      <alignment horizontal="center" vertical="center" shrinkToFit="1"/>
    </xf>
    <xf numFmtId="1" fontId="9" fillId="0" borderId="12" xfId="48" applyNumberFormat="1" applyProtection="1">
      <alignment horizontal="center" vertical="center" shrinkToFit="1"/>
    </xf>
    <xf numFmtId="4" fontId="9" fillId="0" borderId="12" xfId="49" applyProtection="1">
      <alignment horizontal="right" vertical="center" shrinkToFit="1"/>
    </xf>
    <xf numFmtId="0" fontId="7" fillId="0" borderId="11" xfId="51" applyNumberFormat="1" applyProtection="1">
      <alignment vertical="center"/>
    </xf>
    <xf numFmtId="0" fontId="8" fillId="0" borderId="1" xfId="56" applyNumberFormat="1" applyProtection="1">
      <alignment horizontal="left" vertical="center" wrapText="1"/>
    </xf>
    <xf numFmtId="1" fontId="6" fillId="0" borderId="12" xfId="43" applyProtection="1">
      <alignment horizontal="center" vertical="center" shrinkToFit="1"/>
    </xf>
    <xf numFmtId="0" fontId="5" fillId="0" borderId="1" xfId="57" applyNumberFormat="1" applyProtection="1">
      <alignment vertical="center" wrapText="1"/>
    </xf>
    <xf numFmtId="0" fontId="2" fillId="0" borderId="14" xfId="60" applyNumberFormat="1" applyProtection="1">
      <alignment horizontal="center" vertical="center" wrapText="1"/>
    </xf>
    <xf numFmtId="1" fontId="6" fillId="0" borderId="14" xfId="61" applyNumberFormat="1" applyProtection="1">
      <alignment horizontal="center" vertical="center" shrinkToFit="1"/>
    </xf>
    <xf numFmtId="0" fontId="4" fillId="0" borderId="1" xfId="8" applyProtection="1">
      <alignment horizontal="center" vertical="center" wrapText="1"/>
      <protection locked="0"/>
    </xf>
    <xf numFmtId="0" fontId="5" fillId="0" borderId="1" xfId="9" applyNumberFormat="1" applyProtection="1">
      <alignment horizontal="center" vertical="center" wrapText="1"/>
    </xf>
    <xf numFmtId="0" fontId="5" fillId="0" borderId="1" xfId="9" applyProtection="1">
      <alignment horizontal="center" vertical="center" wrapText="1"/>
      <protection locked="0"/>
    </xf>
    <xf numFmtId="0" fontId="7" fillId="0" borderId="1" xfId="17" applyNumberFormat="1" applyProtection="1">
      <alignment horizontal="center" vertical="center"/>
    </xf>
    <xf numFmtId="0" fontId="7" fillId="0" borderId="1" xfId="17" applyProtection="1">
      <alignment horizontal="center" vertical="center"/>
      <protection locked="0"/>
    </xf>
    <xf numFmtId="0" fontId="7" fillId="0" borderId="2" xfId="20" applyNumberFormat="1" applyProtection="1">
      <alignment horizontal="left" vertical="center" wrapText="1"/>
    </xf>
    <xf numFmtId="0" fontId="7" fillId="0" borderId="2" xfId="20" applyProtection="1">
      <alignment horizontal="left" vertical="center" wrapText="1"/>
      <protection locked="0"/>
    </xf>
    <xf numFmtId="0" fontId="7" fillId="0" borderId="8" xfId="23" applyNumberFormat="1" applyProtection="1">
      <alignment horizontal="left" vertical="center" wrapText="1"/>
    </xf>
    <xf numFmtId="0" fontId="7" fillId="0" borderId="8" xfId="23" applyProtection="1">
      <alignment horizontal="left" vertical="center" wrapText="1"/>
      <protection locked="0"/>
    </xf>
    <xf numFmtId="0" fontId="2" fillId="0" borderId="12" xfId="35" applyNumberFormat="1" applyProtection="1">
      <alignment horizontal="center" vertical="center" wrapText="1"/>
    </xf>
    <xf numFmtId="0" fontId="2" fillId="0" borderId="12" xfId="35" applyProtection="1">
      <alignment horizontal="center" vertical="center" wrapText="1"/>
      <protection locked="0"/>
    </xf>
    <xf numFmtId="0" fontId="2" fillId="0" borderId="12" xfId="37" applyProtection="1">
      <alignment horizontal="center" vertical="center" wrapText="1"/>
      <protection locked="0"/>
    </xf>
    <xf numFmtId="0" fontId="6" fillId="0" borderId="1" xfId="52" applyNumberFormat="1" applyProtection="1">
      <alignment horizontal="left" vertical="center" wrapText="1"/>
    </xf>
    <xf numFmtId="0" fontId="6" fillId="0" borderId="1" xfId="52" applyProtection="1">
      <alignment horizontal="left" vertical="center" wrapText="1"/>
      <protection locked="0"/>
    </xf>
    <xf numFmtId="0" fontId="2" fillId="0" borderId="14" xfId="54" applyNumberFormat="1" applyProtection="1">
      <alignment horizontal="center" vertical="center" wrapText="1"/>
    </xf>
    <xf numFmtId="0" fontId="2" fillId="0" borderId="14" xfId="54" applyProtection="1">
      <alignment horizontal="center" vertical="center" wrapText="1"/>
      <protection locked="0"/>
    </xf>
    <xf numFmtId="0" fontId="2" fillId="0" borderId="12" xfId="55" applyNumberFormat="1" applyProtection="1">
      <alignment horizontal="center" vertical="center" wrapText="1"/>
    </xf>
    <xf numFmtId="0" fontId="2" fillId="0" borderId="12" xfId="55" applyProtection="1">
      <alignment horizontal="center" vertical="center" wrapText="1"/>
      <protection locked="0"/>
    </xf>
    <xf numFmtId="0" fontId="2" fillId="0" borderId="12" xfId="58" applyNumberFormat="1" applyProtection="1">
      <alignment horizontal="center" vertical="center" wrapText="1"/>
    </xf>
    <xf numFmtId="0" fontId="2" fillId="0" borderId="12" xfId="58" applyProtection="1">
      <alignment horizontal="center" vertical="center" wrapText="1"/>
      <protection locked="0"/>
    </xf>
    <xf numFmtId="49" fontId="2" fillId="0" borderId="12" xfId="59" applyProtection="1">
      <alignment horizontal="center" vertical="center" wrapText="1"/>
    </xf>
    <xf numFmtId="49" fontId="2" fillId="0" borderId="12" xfId="59" applyProtection="1">
      <alignment horizontal="center" vertical="center" wrapText="1"/>
      <protection locked="0"/>
    </xf>
    <xf numFmtId="10" fontId="6" fillId="0" borderId="13" xfId="45" applyNumberFormat="1" applyProtection="1">
      <alignment horizontal="right" vertical="center" shrinkToFit="1"/>
    </xf>
    <xf numFmtId="49" fontId="12" fillId="0" borderId="12" xfId="38" applyFont="1" applyProtection="1">
      <alignment horizontal="center" vertical="center" wrapText="1"/>
    </xf>
    <xf numFmtId="165" fontId="6" fillId="0" borderId="13" xfId="45" applyNumberFormat="1" applyProtection="1">
      <alignment horizontal="right" vertical="center" shrinkToFit="1"/>
    </xf>
  </cellXfs>
  <cellStyles count="76">
    <cellStyle name="br" xfId="64"/>
    <cellStyle name="col" xfId="63"/>
    <cellStyle name="style0" xfId="65"/>
    <cellStyle name="td" xfId="66"/>
    <cellStyle name="tr" xfId="62"/>
    <cellStyle name="xl21" xfId="67"/>
    <cellStyle name="xl22" xfId="1"/>
    <cellStyle name="xl23" xfId="9"/>
    <cellStyle name="xl24" xfId="13"/>
    <cellStyle name="xl25" xfId="17"/>
    <cellStyle name="xl26" xfId="14"/>
    <cellStyle name="xl27" xfId="19"/>
    <cellStyle name="xl28" xfId="5"/>
    <cellStyle name="xl29" xfId="32"/>
    <cellStyle name="xl30" xfId="34"/>
    <cellStyle name="xl31" xfId="35"/>
    <cellStyle name="xl32" xfId="39"/>
    <cellStyle name="xl33" xfId="68"/>
    <cellStyle name="xl34" xfId="41"/>
    <cellStyle name="xl35" xfId="69"/>
    <cellStyle name="xl36" xfId="46"/>
    <cellStyle name="xl37" xfId="70"/>
    <cellStyle name="xl38" xfId="52"/>
    <cellStyle name="xl39" xfId="2"/>
    <cellStyle name="xl40" xfId="20"/>
    <cellStyle name="xl41" xfId="23"/>
    <cellStyle name="xl42" xfId="24"/>
    <cellStyle name="xl43" xfId="40"/>
    <cellStyle name="xl44" xfId="71"/>
    <cellStyle name="xl45" xfId="42"/>
    <cellStyle name="xl46" xfId="47"/>
    <cellStyle name="xl47" xfId="72"/>
    <cellStyle name="xl48" xfId="51"/>
    <cellStyle name="xl49" xfId="73"/>
    <cellStyle name="xl50" xfId="3"/>
    <cellStyle name="xl51" xfId="43"/>
    <cellStyle name="xl52" xfId="48"/>
    <cellStyle name="xl53" xfId="4"/>
    <cellStyle name="xl54" xfId="25"/>
    <cellStyle name="xl55" xfId="29"/>
    <cellStyle name="xl56" xfId="36"/>
    <cellStyle name="xl57" xfId="38"/>
    <cellStyle name="xl58" xfId="44"/>
    <cellStyle name="xl59" xfId="49"/>
    <cellStyle name="xl60" xfId="26"/>
    <cellStyle name="xl61" xfId="6"/>
    <cellStyle name="xl62" xfId="53"/>
    <cellStyle name="xl63" xfId="7"/>
    <cellStyle name="xl64" xfId="10"/>
    <cellStyle name="xl65" xfId="27"/>
    <cellStyle name="xl66" xfId="37"/>
    <cellStyle name="xl67" xfId="8"/>
    <cellStyle name="xl68" xfId="11"/>
    <cellStyle name="xl69" xfId="15"/>
    <cellStyle name="xl70" xfId="21"/>
    <cellStyle name="xl71" xfId="12"/>
    <cellStyle name="xl72" xfId="16"/>
    <cellStyle name="xl73" xfId="18"/>
    <cellStyle name="xl74" xfId="22"/>
    <cellStyle name="xl75" xfId="28"/>
    <cellStyle name="xl76" xfId="30"/>
    <cellStyle name="xl77" xfId="31"/>
    <cellStyle name="xl78" xfId="33"/>
    <cellStyle name="xl79" xfId="45"/>
    <cellStyle name="xl80" xfId="50"/>
    <cellStyle name="xl81" xfId="54"/>
    <cellStyle name="xl82" xfId="55"/>
    <cellStyle name="xl83" xfId="56"/>
    <cellStyle name="xl84" xfId="60"/>
    <cellStyle name="xl85" xfId="74"/>
    <cellStyle name="xl86" xfId="61"/>
    <cellStyle name="xl87" xfId="75"/>
    <cellStyle name="xl88" xfId="58"/>
    <cellStyle name="xl89" xfId="57"/>
    <cellStyle name="xl90" xfId="5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opLeftCell="A10" zoomScale="85" zoomScaleNormal="85" workbookViewId="0">
      <selection activeCell="L28" sqref="L28"/>
    </sheetView>
  </sheetViews>
  <sheetFormatPr defaultRowHeight="15" x14ac:dyDescent="0.25"/>
  <cols>
    <col min="1" max="1" width="47.7109375" style="1" customWidth="1"/>
    <col min="2" max="2" width="6.28515625" style="1" customWidth="1"/>
    <col min="3" max="3" width="21.42578125" style="1" customWidth="1"/>
    <col min="4" max="4" width="17.140625" style="1" customWidth="1"/>
    <col min="5" max="6" width="15" style="1" customWidth="1"/>
    <col min="7" max="16384" width="9.140625" style="1"/>
  </cols>
  <sheetData>
    <row r="1" spans="1:6" ht="39" customHeight="1" x14ac:dyDescent="0.25">
      <c r="A1" s="2"/>
      <c r="B1" s="3"/>
      <c r="C1" s="4"/>
      <c r="D1" s="6"/>
      <c r="E1" s="46"/>
      <c r="F1" s="46"/>
    </row>
    <row r="2" spans="1:6" ht="11.25" customHeight="1" x14ac:dyDescent="0.25">
      <c r="A2" s="2"/>
      <c r="B2" s="3"/>
      <c r="C2" s="4"/>
      <c r="D2" s="6"/>
      <c r="E2" s="6"/>
      <c r="F2" s="6"/>
    </row>
    <row r="3" spans="1:6" ht="14.25" customHeight="1" x14ac:dyDescent="0.25">
      <c r="A3" s="47" t="s">
        <v>0</v>
      </c>
      <c r="B3" s="48"/>
      <c r="C3" s="48"/>
      <c r="D3" s="48"/>
      <c r="E3" s="6"/>
      <c r="F3" s="7"/>
    </row>
    <row r="4" spans="1:6" ht="15" customHeight="1" thickBot="1" x14ac:dyDescent="0.3">
      <c r="A4" s="48"/>
      <c r="B4" s="48"/>
      <c r="C4" s="48"/>
      <c r="D4" s="48"/>
      <c r="E4" s="8"/>
      <c r="F4" s="9" t="s">
        <v>1</v>
      </c>
    </row>
    <row r="5" spans="1:6" ht="14.45" customHeight="1" x14ac:dyDescent="0.25">
      <c r="A5" s="10"/>
      <c r="B5" s="10"/>
      <c r="C5" s="10"/>
      <c r="D5" s="10"/>
      <c r="E5" s="12" t="s">
        <v>2</v>
      </c>
      <c r="F5" s="13" t="s">
        <v>3</v>
      </c>
    </row>
    <row r="6" spans="1:6" ht="18" customHeight="1" x14ac:dyDescent="0.25">
      <c r="A6" s="49" t="s">
        <v>4</v>
      </c>
      <c r="B6" s="50"/>
      <c r="C6" s="50"/>
      <c r="D6" s="50"/>
      <c r="E6" s="12" t="s">
        <v>5</v>
      </c>
      <c r="F6" s="14" t="s">
        <v>6</v>
      </c>
    </row>
    <row r="7" spans="1:6" ht="18" customHeight="1" x14ac:dyDescent="0.25">
      <c r="A7" s="11"/>
      <c r="B7" s="11"/>
      <c r="C7" s="11"/>
      <c r="D7" s="11"/>
      <c r="E7" s="12"/>
      <c r="F7" s="14"/>
    </row>
    <row r="8" spans="1:6" ht="33" customHeight="1" x14ac:dyDescent="0.25">
      <c r="A8" s="15" t="s">
        <v>7</v>
      </c>
      <c r="B8" s="51" t="s">
        <v>8</v>
      </c>
      <c r="C8" s="52"/>
      <c r="D8" s="52"/>
      <c r="E8" s="16" t="s">
        <v>9</v>
      </c>
      <c r="F8" s="17" t="s">
        <v>10</v>
      </c>
    </row>
    <row r="9" spans="1:6" ht="15.2" customHeight="1" x14ac:dyDescent="0.25">
      <c r="A9" s="15" t="s">
        <v>11</v>
      </c>
      <c r="B9" s="53" t="s">
        <v>12</v>
      </c>
      <c r="C9" s="54"/>
      <c r="D9" s="54"/>
      <c r="E9" s="12" t="s">
        <v>13</v>
      </c>
      <c r="F9" s="18"/>
    </row>
    <row r="10" spans="1:6" ht="14.45" customHeight="1" x14ac:dyDescent="0.25">
      <c r="A10" s="10" t="s">
        <v>14</v>
      </c>
      <c r="B10" s="19"/>
      <c r="C10" s="19"/>
      <c r="D10" s="20"/>
      <c r="E10" s="16"/>
      <c r="F10" s="21"/>
    </row>
    <row r="11" spans="1:6" ht="14.45" customHeight="1" x14ac:dyDescent="0.25">
      <c r="A11" s="10" t="s">
        <v>15</v>
      </c>
      <c r="B11" s="15"/>
      <c r="C11" s="15"/>
      <c r="D11" s="6"/>
      <c r="E11" s="16"/>
      <c r="F11" s="22"/>
    </row>
    <row r="12" spans="1:6" ht="15.75" customHeight="1" thickBot="1" x14ac:dyDescent="0.3">
      <c r="A12" s="5"/>
      <c r="B12" s="5"/>
      <c r="C12" s="5"/>
      <c r="D12" s="6"/>
      <c r="E12" s="16" t="s">
        <v>16</v>
      </c>
      <c r="F12" s="23" t="s">
        <v>17</v>
      </c>
    </row>
    <row r="13" spans="1:6" ht="15.75" customHeight="1" x14ac:dyDescent="0.25">
      <c r="A13" s="24" t="s">
        <v>18</v>
      </c>
      <c r="B13" s="24"/>
      <c r="C13" s="24"/>
      <c r="D13" s="24"/>
      <c r="E13" s="6"/>
      <c r="F13" s="25"/>
    </row>
    <row r="14" spans="1:6" ht="9" customHeight="1" x14ac:dyDescent="0.25">
      <c r="A14" s="26"/>
      <c r="B14" s="26"/>
      <c r="C14" s="26"/>
      <c r="D14" s="7"/>
      <c r="E14" s="7"/>
      <c r="F14" s="7"/>
    </row>
    <row r="15" spans="1:6" ht="18.75" customHeight="1" x14ac:dyDescent="0.25">
      <c r="A15" s="55" t="s">
        <v>19</v>
      </c>
      <c r="B15" s="55" t="s">
        <v>20</v>
      </c>
      <c r="C15" s="55" t="s">
        <v>21</v>
      </c>
      <c r="D15" s="27"/>
      <c r="E15" s="57"/>
      <c r="F15" s="57"/>
    </row>
    <row r="16" spans="1:6" ht="121.5" customHeight="1" x14ac:dyDescent="0.25">
      <c r="A16" s="56"/>
      <c r="B16" s="56"/>
      <c r="C16" s="56"/>
      <c r="D16" s="28" t="s">
        <v>234</v>
      </c>
      <c r="E16" s="28" t="s">
        <v>235</v>
      </c>
      <c r="F16" s="28" t="s">
        <v>236</v>
      </c>
    </row>
    <row r="17" spans="1:6" ht="14.45" customHeight="1" thickBot="1" x14ac:dyDescent="0.3">
      <c r="A17" s="29">
        <v>1</v>
      </c>
      <c r="B17" s="30">
        <v>2</v>
      </c>
      <c r="C17" s="30">
        <v>3</v>
      </c>
      <c r="D17" s="30">
        <v>15</v>
      </c>
      <c r="E17" s="30">
        <v>28</v>
      </c>
      <c r="F17" s="30">
        <v>29</v>
      </c>
    </row>
    <row r="18" spans="1:6" ht="24" x14ac:dyDescent="0.25">
      <c r="A18" s="31" t="s">
        <v>27</v>
      </c>
      <c r="B18" s="32" t="s">
        <v>28</v>
      </c>
      <c r="C18" s="33" t="s">
        <v>29</v>
      </c>
      <c r="D18" s="34">
        <v>8540771.1500000004</v>
      </c>
      <c r="E18" s="34">
        <v>4981344.0599999996</v>
      </c>
      <c r="F18" s="68">
        <f>E18/D18</f>
        <v>0.58324289136350405</v>
      </c>
    </row>
    <row r="19" spans="1:6" ht="60" x14ac:dyDescent="0.25">
      <c r="A19" s="36" t="s">
        <v>30</v>
      </c>
      <c r="B19" s="37" t="s">
        <v>28</v>
      </c>
      <c r="C19" s="38" t="s">
        <v>31</v>
      </c>
      <c r="D19" s="39">
        <v>40600</v>
      </c>
      <c r="E19" s="39">
        <v>16022.87</v>
      </c>
      <c r="F19" s="68">
        <f t="shared" ref="F19:F36" si="0">E19/D19</f>
        <v>0.39465197044334976</v>
      </c>
    </row>
    <row r="20" spans="1:6" ht="36" x14ac:dyDescent="0.25">
      <c r="A20" s="36" t="s">
        <v>32</v>
      </c>
      <c r="B20" s="37" t="s">
        <v>28</v>
      </c>
      <c r="C20" s="38" t="s">
        <v>33</v>
      </c>
      <c r="D20" s="39">
        <v>0</v>
      </c>
      <c r="E20" s="39">
        <v>863.75</v>
      </c>
      <c r="F20" s="68" t="e">
        <f t="shared" si="0"/>
        <v>#DIV/0!</v>
      </c>
    </row>
    <row r="21" spans="1:6" x14ac:dyDescent="0.25">
      <c r="A21" s="36" t="s">
        <v>34</v>
      </c>
      <c r="B21" s="37" t="s">
        <v>28</v>
      </c>
      <c r="C21" s="38" t="s">
        <v>35</v>
      </c>
      <c r="D21" s="39">
        <v>0</v>
      </c>
      <c r="E21" s="39">
        <v>6594.02</v>
      </c>
      <c r="F21" s="68" t="e">
        <f t="shared" si="0"/>
        <v>#DIV/0!</v>
      </c>
    </row>
    <row r="22" spans="1:6" ht="36" x14ac:dyDescent="0.25">
      <c r="A22" s="36" t="s">
        <v>36</v>
      </c>
      <c r="B22" s="37" t="s">
        <v>28</v>
      </c>
      <c r="C22" s="38" t="s">
        <v>37</v>
      </c>
      <c r="D22" s="39">
        <v>43000</v>
      </c>
      <c r="E22" s="39">
        <v>1888.8</v>
      </c>
      <c r="F22" s="68">
        <f t="shared" si="0"/>
        <v>4.3925581395348835E-2</v>
      </c>
    </row>
    <row r="23" spans="1:6" ht="36" x14ac:dyDescent="0.25">
      <c r="A23" s="36" t="s">
        <v>38</v>
      </c>
      <c r="B23" s="37" t="s">
        <v>28</v>
      </c>
      <c r="C23" s="38" t="s">
        <v>39</v>
      </c>
      <c r="D23" s="39">
        <v>326000</v>
      </c>
      <c r="E23" s="39">
        <v>274697.14</v>
      </c>
      <c r="F23" s="68">
        <f t="shared" si="0"/>
        <v>0.84262926380368097</v>
      </c>
    </row>
    <row r="24" spans="1:6" ht="36" x14ac:dyDescent="0.25">
      <c r="A24" s="36" t="s">
        <v>40</v>
      </c>
      <c r="B24" s="37" t="s">
        <v>28</v>
      </c>
      <c r="C24" s="38" t="s">
        <v>41</v>
      </c>
      <c r="D24" s="39">
        <v>200000</v>
      </c>
      <c r="E24" s="39">
        <v>16731.53</v>
      </c>
      <c r="F24" s="68">
        <f t="shared" si="0"/>
        <v>8.365765E-2</v>
      </c>
    </row>
    <row r="25" spans="1:6" ht="73.5" customHeight="1" x14ac:dyDescent="0.25">
      <c r="A25" s="36" t="s">
        <v>42</v>
      </c>
      <c r="B25" s="37" t="s">
        <v>28</v>
      </c>
      <c r="C25" s="38" t="s">
        <v>43</v>
      </c>
      <c r="D25" s="39">
        <v>12323</v>
      </c>
      <c r="E25" s="39">
        <v>608.87</v>
      </c>
      <c r="F25" s="68">
        <f t="shared" si="0"/>
        <v>4.9409234764261949E-2</v>
      </c>
    </row>
    <row r="26" spans="1:6" ht="74.25" customHeight="1" x14ac:dyDescent="0.25">
      <c r="A26" s="36" t="s">
        <v>44</v>
      </c>
      <c r="B26" s="37" t="s">
        <v>28</v>
      </c>
      <c r="C26" s="38" t="s">
        <v>45</v>
      </c>
      <c r="D26" s="39">
        <v>23400</v>
      </c>
      <c r="E26" s="39">
        <v>12954.24</v>
      </c>
      <c r="F26" s="68">
        <f t="shared" si="0"/>
        <v>0.55359999999999998</v>
      </c>
    </row>
    <row r="27" spans="1:6" ht="45" customHeight="1" x14ac:dyDescent="0.25">
      <c r="A27" s="36" t="s">
        <v>46</v>
      </c>
      <c r="B27" s="37" t="s">
        <v>28</v>
      </c>
      <c r="C27" s="38" t="s">
        <v>47</v>
      </c>
      <c r="D27" s="39">
        <v>28000</v>
      </c>
      <c r="E27" s="39">
        <v>12300</v>
      </c>
      <c r="F27" s="68">
        <f t="shared" si="0"/>
        <v>0.43928571428571428</v>
      </c>
    </row>
    <row r="28" spans="1:6" ht="90.75" customHeight="1" x14ac:dyDescent="0.25">
      <c r="A28" s="36" t="s">
        <v>48</v>
      </c>
      <c r="B28" s="37" t="s">
        <v>28</v>
      </c>
      <c r="C28" s="38" t="s">
        <v>49</v>
      </c>
      <c r="D28" s="39">
        <v>485718</v>
      </c>
      <c r="E28" s="39">
        <v>485718</v>
      </c>
      <c r="F28" s="68">
        <f t="shared" si="0"/>
        <v>1</v>
      </c>
    </row>
    <row r="29" spans="1:6" ht="79.5" customHeight="1" x14ac:dyDescent="0.25">
      <c r="A29" s="36" t="s">
        <v>50</v>
      </c>
      <c r="B29" s="37" t="s">
        <v>28</v>
      </c>
      <c r="C29" s="38" t="s">
        <v>51</v>
      </c>
      <c r="D29" s="39">
        <v>15000</v>
      </c>
      <c r="E29" s="39">
        <v>15000</v>
      </c>
      <c r="F29" s="68">
        <f t="shared" si="0"/>
        <v>1</v>
      </c>
    </row>
    <row r="30" spans="1:6" ht="24" x14ac:dyDescent="0.25">
      <c r="A30" s="36" t="s">
        <v>52</v>
      </c>
      <c r="B30" s="37" t="s">
        <v>28</v>
      </c>
      <c r="C30" s="38" t="s">
        <v>53</v>
      </c>
      <c r="D30" s="39">
        <v>85800.95</v>
      </c>
      <c r="E30" s="39">
        <v>85800.95</v>
      </c>
      <c r="F30" s="68">
        <f t="shared" si="0"/>
        <v>1</v>
      </c>
    </row>
    <row r="31" spans="1:6" ht="36" customHeight="1" x14ac:dyDescent="0.25">
      <c r="A31" s="36" t="s">
        <v>54</v>
      </c>
      <c r="B31" s="37" t="s">
        <v>28</v>
      </c>
      <c r="C31" s="38" t="s">
        <v>55</v>
      </c>
      <c r="D31" s="39">
        <v>4799800</v>
      </c>
      <c r="E31" s="39">
        <v>2399899.7999999998</v>
      </c>
      <c r="F31" s="68">
        <f t="shared" si="0"/>
        <v>0.49999995833159711</v>
      </c>
    </row>
    <row r="32" spans="1:6" ht="43.5" customHeight="1" x14ac:dyDescent="0.25">
      <c r="A32" s="36" t="s">
        <v>56</v>
      </c>
      <c r="B32" s="37" t="s">
        <v>28</v>
      </c>
      <c r="C32" s="38" t="s">
        <v>57</v>
      </c>
      <c r="D32" s="39">
        <v>105720</v>
      </c>
      <c r="E32" s="39">
        <v>62900</v>
      </c>
      <c r="F32" s="68">
        <f t="shared" si="0"/>
        <v>0.59496783957623911</v>
      </c>
    </row>
    <row r="33" spans="1:6" x14ac:dyDescent="0.25">
      <c r="A33" s="36" t="s">
        <v>58</v>
      </c>
      <c r="B33" s="37" t="s">
        <v>28</v>
      </c>
      <c r="C33" s="38" t="s">
        <v>59</v>
      </c>
      <c r="D33" s="39">
        <v>563197</v>
      </c>
      <c r="E33" s="39">
        <v>278186</v>
      </c>
      <c r="F33" s="68">
        <f t="shared" si="0"/>
        <v>0.4939408413041973</v>
      </c>
    </row>
    <row r="34" spans="1:6" ht="48" x14ac:dyDescent="0.25">
      <c r="A34" s="36" t="s">
        <v>60</v>
      </c>
      <c r="B34" s="37" t="s">
        <v>28</v>
      </c>
      <c r="C34" s="38" t="s">
        <v>61</v>
      </c>
      <c r="D34" s="39">
        <v>60600</v>
      </c>
      <c r="E34" s="39">
        <v>45450</v>
      </c>
      <c r="F34" s="68">
        <f t="shared" si="0"/>
        <v>0.75</v>
      </c>
    </row>
    <row r="35" spans="1:6" ht="60" x14ac:dyDescent="0.25">
      <c r="A35" s="36" t="s">
        <v>62</v>
      </c>
      <c r="B35" s="37" t="s">
        <v>28</v>
      </c>
      <c r="C35" s="38" t="s">
        <v>63</v>
      </c>
      <c r="D35" s="39">
        <v>3337.08</v>
      </c>
      <c r="E35" s="39">
        <v>0</v>
      </c>
      <c r="F35" s="68">
        <f t="shared" si="0"/>
        <v>0</v>
      </c>
    </row>
    <row r="36" spans="1:6" ht="67.5" customHeight="1" thickBot="1" x14ac:dyDescent="0.3">
      <c r="A36" s="36" t="s">
        <v>64</v>
      </c>
      <c r="B36" s="37" t="s">
        <v>28</v>
      </c>
      <c r="C36" s="38" t="s">
        <v>65</v>
      </c>
      <c r="D36" s="39">
        <v>1748275.12</v>
      </c>
      <c r="E36" s="39">
        <v>1265728.0900000001</v>
      </c>
      <c r="F36" s="68">
        <f t="shared" si="0"/>
        <v>0.72398678876125633</v>
      </c>
    </row>
    <row r="37" spans="1:6" ht="9" customHeight="1" x14ac:dyDescent="0.25">
      <c r="A37" s="10"/>
      <c r="B37" s="40"/>
      <c r="C37" s="40"/>
      <c r="D37" s="40"/>
      <c r="E37" s="40"/>
      <c r="F37" s="40"/>
    </row>
    <row r="38" spans="1:6" ht="33.950000000000003" customHeight="1" x14ac:dyDescent="0.25">
      <c r="A38" s="58"/>
      <c r="B38" s="59"/>
      <c r="C38" s="59"/>
      <c r="D38" s="15"/>
      <c r="E38" s="10"/>
      <c r="F38" s="10"/>
    </row>
  </sheetData>
  <mergeCells count="10">
    <mergeCell ref="A38:C38"/>
    <mergeCell ref="A15:A16"/>
    <mergeCell ref="B15:B16"/>
    <mergeCell ref="C15:C16"/>
    <mergeCell ref="E15:F15"/>
    <mergeCell ref="E1:F1"/>
    <mergeCell ref="A3:D4"/>
    <mergeCell ref="A6:D6"/>
    <mergeCell ref="B8:D8"/>
    <mergeCell ref="B9:D9"/>
  </mergeCells>
  <pageMargins left="0.39374999999999999" right="0.1965278" top="0.1965278" bottom="0.1965278" header="0.1965278" footer="0.3152778"/>
  <pageSetup paperSize="9" fitToHeight="1000" orientation="landscape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opLeftCell="A7" zoomScale="85" zoomScaleNormal="85" workbookViewId="0">
      <selection activeCell="J26" sqref="J26"/>
    </sheetView>
  </sheetViews>
  <sheetFormatPr defaultRowHeight="15" x14ac:dyDescent="0.25"/>
  <cols>
    <col min="1" max="1" width="47.7109375" style="1" customWidth="1"/>
    <col min="2" max="2" width="6.28515625" style="1" customWidth="1"/>
    <col min="3" max="3" width="21.42578125" style="1" customWidth="1"/>
    <col min="4" max="4" width="17.5703125" style="1" customWidth="1"/>
    <col min="5" max="6" width="15" style="1" customWidth="1"/>
    <col min="7" max="16384" width="9.140625" style="1"/>
  </cols>
  <sheetData>
    <row r="1" spans="1:6" ht="15.75" customHeight="1" x14ac:dyDescent="0.25">
      <c r="A1" s="24" t="s">
        <v>67</v>
      </c>
      <c r="B1" s="24"/>
      <c r="C1" s="24"/>
      <c r="D1" s="24"/>
      <c r="E1" s="6"/>
      <c r="F1" s="6"/>
    </row>
    <row r="2" spans="1:6" ht="9" customHeight="1" x14ac:dyDescent="0.25">
      <c r="A2" s="26"/>
      <c r="B2" s="26"/>
      <c r="C2" s="26"/>
      <c r="D2" s="7"/>
      <c r="E2" s="7"/>
      <c r="F2" s="7"/>
    </row>
    <row r="3" spans="1:6" ht="18.75" customHeight="1" x14ac:dyDescent="0.25">
      <c r="A3" s="60" t="s">
        <v>68</v>
      </c>
      <c r="B3" s="62" t="s">
        <v>20</v>
      </c>
      <c r="C3" s="55" t="s">
        <v>69</v>
      </c>
      <c r="D3" s="27"/>
      <c r="E3" s="57"/>
      <c r="F3" s="57"/>
    </row>
    <row r="4" spans="1:6" ht="109.5" customHeight="1" x14ac:dyDescent="0.25">
      <c r="A4" s="61"/>
      <c r="B4" s="63"/>
      <c r="C4" s="56"/>
      <c r="D4" s="69" t="s">
        <v>237</v>
      </c>
      <c r="E4" s="69" t="s">
        <v>235</v>
      </c>
      <c r="F4" s="69" t="s">
        <v>236</v>
      </c>
    </row>
    <row r="5" spans="1:6" ht="14.45" customHeight="1" thickBot="1" x14ac:dyDescent="0.3">
      <c r="A5" s="29">
        <v>1</v>
      </c>
      <c r="B5" s="30">
        <v>2</v>
      </c>
      <c r="C5" s="30">
        <v>3</v>
      </c>
      <c r="D5" s="30">
        <v>15</v>
      </c>
      <c r="E5" s="30">
        <v>28</v>
      </c>
      <c r="F5" s="30">
        <v>29</v>
      </c>
    </row>
    <row r="6" spans="1:6" ht="24" x14ac:dyDescent="0.25">
      <c r="A6" s="31" t="s">
        <v>70</v>
      </c>
      <c r="B6" s="32" t="s">
        <v>71</v>
      </c>
      <c r="C6" s="33" t="s">
        <v>29</v>
      </c>
      <c r="D6" s="34">
        <v>8691324.0700000003</v>
      </c>
      <c r="E6" s="34">
        <v>3725073.91</v>
      </c>
      <c r="F6" s="70">
        <f>E6/D6</f>
        <v>0.42859682598396082</v>
      </c>
    </row>
    <row r="7" spans="1:6" ht="24" x14ac:dyDescent="0.25">
      <c r="A7" s="36" t="s">
        <v>72</v>
      </c>
      <c r="B7" s="37" t="s">
        <v>71</v>
      </c>
      <c r="C7" s="38" t="s">
        <v>73</v>
      </c>
      <c r="D7" s="39">
        <v>480000</v>
      </c>
      <c r="E7" s="39">
        <v>230700</v>
      </c>
      <c r="F7" s="70">
        <f t="shared" ref="F7:F29" si="0">E7/D7</f>
        <v>0.48062500000000002</v>
      </c>
    </row>
    <row r="8" spans="1:6" ht="36" x14ac:dyDescent="0.25">
      <c r="A8" s="36" t="s">
        <v>74</v>
      </c>
      <c r="B8" s="37" t="s">
        <v>71</v>
      </c>
      <c r="C8" s="38" t="s">
        <v>75</v>
      </c>
      <c r="D8" s="39">
        <v>141618</v>
      </c>
      <c r="E8" s="39">
        <v>69309</v>
      </c>
      <c r="F8" s="70">
        <f t="shared" si="0"/>
        <v>0.48940812608566708</v>
      </c>
    </row>
    <row r="9" spans="1:6" ht="24" x14ac:dyDescent="0.25">
      <c r="A9" s="36" t="s">
        <v>72</v>
      </c>
      <c r="B9" s="37" t="s">
        <v>71</v>
      </c>
      <c r="C9" s="38" t="s">
        <v>76</v>
      </c>
      <c r="D9" s="39">
        <v>998200</v>
      </c>
      <c r="E9" s="39">
        <v>487642.1</v>
      </c>
      <c r="F9" s="70">
        <f t="shared" si="0"/>
        <v>0.48852143858946101</v>
      </c>
    </row>
    <row r="10" spans="1:6" ht="36" x14ac:dyDescent="0.25">
      <c r="A10" s="36" t="s">
        <v>74</v>
      </c>
      <c r="B10" s="37" t="s">
        <v>71</v>
      </c>
      <c r="C10" s="38" t="s">
        <v>77</v>
      </c>
      <c r="D10" s="39">
        <v>298758</v>
      </c>
      <c r="E10" s="39">
        <v>147794.85</v>
      </c>
      <c r="F10" s="70">
        <f t="shared" si="0"/>
        <v>0.49469754784809111</v>
      </c>
    </row>
    <row r="11" spans="1:6" x14ac:dyDescent="0.25">
      <c r="A11" s="36" t="s">
        <v>78</v>
      </c>
      <c r="B11" s="37" t="s">
        <v>71</v>
      </c>
      <c r="C11" s="38" t="s">
        <v>79</v>
      </c>
      <c r="D11" s="39">
        <v>248650.02</v>
      </c>
      <c r="E11" s="39">
        <v>103247.1</v>
      </c>
      <c r="F11" s="70">
        <f t="shared" si="0"/>
        <v>0.41523061208681988</v>
      </c>
    </row>
    <row r="12" spans="1:6" x14ac:dyDescent="0.25">
      <c r="A12" s="36" t="s">
        <v>80</v>
      </c>
      <c r="B12" s="37" t="s">
        <v>71</v>
      </c>
      <c r="C12" s="38" t="s">
        <v>81</v>
      </c>
      <c r="D12" s="39">
        <v>3337.08</v>
      </c>
      <c r="E12" s="39">
        <v>0</v>
      </c>
      <c r="F12" s="70">
        <f t="shared" si="0"/>
        <v>0</v>
      </c>
    </row>
    <row r="13" spans="1:6" x14ac:dyDescent="0.25">
      <c r="A13" s="36" t="s">
        <v>82</v>
      </c>
      <c r="B13" s="37" t="s">
        <v>71</v>
      </c>
      <c r="C13" s="38" t="s">
        <v>83</v>
      </c>
      <c r="D13" s="39">
        <v>40000</v>
      </c>
      <c r="E13" s="39">
        <v>0</v>
      </c>
      <c r="F13" s="70">
        <f t="shared" si="0"/>
        <v>0</v>
      </c>
    </row>
    <row r="14" spans="1:6" x14ac:dyDescent="0.25">
      <c r="A14" s="36" t="s">
        <v>80</v>
      </c>
      <c r="B14" s="37" t="s">
        <v>71</v>
      </c>
      <c r="C14" s="38" t="s">
        <v>84</v>
      </c>
      <c r="D14" s="39">
        <v>761989</v>
      </c>
      <c r="E14" s="39">
        <v>495735.57</v>
      </c>
      <c r="F14" s="70">
        <f t="shared" si="0"/>
        <v>0.6505810057625504</v>
      </c>
    </row>
    <row r="15" spans="1:6" ht="24" x14ac:dyDescent="0.25">
      <c r="A15" s="36" t="s">
        <v>85</v>
      </c>
      <c r="B15" s="37" t="s">
        <v>71</v>
      </c>
      <c r="C15" s="38" t="s">
        <v>86</v>
      </c>
      <c r="D15" s="39">
        <v>84600</v>
      </c>
      <c r="E15" s="39">
        <v>39302</v>
      </c>
      <c r="F15" s="70">
        <f t="shared" si="0"/>
        <v>0.46456264775413714</v>
      </c>
    </row>
    <row r="16" spans="1:6" x14ac:dyDescent="0.25">
      <c r="A16" s="36" t="s">
        <v>87</v>
      </c>
      <c r="B16" s="37" t="s">
        <v>71</v>
      </c>
      <c r="C16" s="38" t="s">
        <v>88</v>
      </c>
      <c r="D16" s="39">
        <v>3507.72</v>
      </c>
      <c r="E16" s="39">
        <v>507.72</v>
      </c>
      <c r="F16" s="70">
        <f t="shared" si="0"/>
        <v>0.14474359412952004</v>
      </c>
    </row>
    <row r="17" spans="1:6" x14ac:dyDescent="0.25">
      <c r="A17" s="36" t="s">
        <v>80</v>
      </c>
      <c r="B17" s="37" t="s">
        <v>71</v>
      </c>
      <c r="C17" s="38" t="s">
        <v>89</v>
      </c>
      <c r="D17" s="39">
        <v>60600</v>
      </c>
      <c r="E17" s="39">
        <v>30076.2</v>
      </c>
      <c r="F17" s="70">
        <f t="shared" si="0"/>
        <v>0.4963069306930693</v>
      </c>
    </row>
    <row r="18" spans="1:6" x14ac:dyDescent="0.25">
      <c r="A18" s="36" t="s">
        <v>80</v>
      </c>
      <c r="B18" s="37" t="s">
        <v>71</v>
      </c>
      <c r="C18" s="38" t="s">
        <v>90</v>
      </c>
      <c r="D18" s="39">
        <v>89000</v>
      </c>
      <c r="E18" s="39">
        <v>0</v>
      </c>
      <c r="F18" s="70">
        <f t="shared" si="0"/>
        <v>0</v>
      </c>
    </row>
    <row r="19" spans="1:6" x14ac:dyDescent="0.25">
      <c r="A19" s="36" t="s">
        <v>80</v>
      </c>
      <c r="B19" s="37" t="s">
        <v>71</v>
      </c>
      <c r="C19" s="38" t="s">
        <v>91</v>
      </c>
      <c r="D19" s="39">
        <v>1197257.3400000001</v>
      </c>
      <c r="E19" s="39">
        <v>341545</v>
      </c>
      <c r="F19" s="70">
        <f t="shared" si="0"/>
        <v>0.28527283866975495</v>
      </c>
    </row>
    <row r="20" spans="1:6" x14ac:dyDescent="0.25">
      <c r="A20" s="36" t="s">
        <v>80</v>
      </c>
      <c r="B20" s="37" t="s">
        <v>71</v>
      </c>
      <c r="C20" s="38" t="s">
        <v>92</v>
      </c>
      <c r="D20" s="39">
        <v>75600</v>
      </c>
      <c r="E20" s="39">
        <v>0</v>
      </c>
      <c r="F20" s="70">
        <f t="shared" si="0"/>
        <v>0</v>
      </c>
    </row>
    <row r="21" spans="1:6" x14ac:dyDescent="0.25">
      <c r="A21" s="36" t="s">
        <v>80</v>
      </c>
      <c r="B21" s="37" t="s">
        <v>71</v>
      </c>
      <c r="C21" s="38" t="s">
        <v>93</v>
      </c>
      <c r="D21" s="39">
        <v>1220382.3600000001</v>
      </c>
      <c r="E21" s="39">
        <v>310401.99</v>
      </c>
      <c r="F21" s="70">
        <f t="shared" si="0"/>
        <v>0.25434814544517015</v>
      </c>
    </row>
    <row r="22" spans="1:6" x14ac:dyDescent="0.25">
      <c r="A22" s="36" t="s">
        <v>94</v>
      </c>
      <c r="B22" s="37" t="s">
        <v>71</v>
      </c>
      <c r="C22" s="38" t="s">
        <v>95</v>
      </c>
      <c r="D22" s="39">
        <v>1132101.7</v>
      </c>
      <c r="E22" s="39">
        <v>550870.75</v>
      </c>
      <c r="F22" s="70">
        <f t="shared" si="0"/>
        <v>0.48659122232569746</v>
      </c>
    </row>
    <row r="23" spans="1:6" ht="36" x14ac:dyDescent="0.25">
      <c r="A23" s="36" t="s">
        <v>96</v>
      </c>
      <c r="B23" s="37" t="s">
        <v>71</v>
      </c>
      <c r="C23" s="38" t="s">
        <v>97</v>
      </c>
      <c r="D23" s="39">
        <v>336996.7</v>
      </c>
      <c r="E23" s="39">
        <v>161743.71</v>
      </c>
      <c r="F23" s="70">
        <f t="shared" si="0"/>
        <v>0.47995636159048438</v>
      </c>
    </row>
    <row r="24" spans="1:6" x14ac:dyDescent="0.25">
      <c r="A24" s="36" t="s">
        <v>80</v>
      </c>
      <c r="B24" s="37" t="s">
        <v>71</v>
      </c>
      <c r="C24" s="38" t="s">
        <v>98</v>
      </c>
      <c r="D24" s="39">
        <v>1322225.8700000001</v>
      </c>
      <c r="E24" s="39">
        <v>680675.64</v>
      </c>
      <c r="F24" s="70">
        <f t="shared" si="0"/>
        <v>0.51479528229167071</v>
      </c>
    </row>
    <row r="25" spans="1:6" ht="24" x14ac:dyDescent="0.25">
      <c r="A25" s="36" t="s">
        <v>85</v>
      </c>
      <c r="B25" s="37" t="s">
        <v>71</v>
      </c>
      <c r="C25" s="38" t="s">
        <v>99</v>
      </c>
      <c r="D25" s="39">
        <v>10000</v>
      </c>
      <c r="E25" s="39">
        <v>3022</v>
      </c>
      <c r="F25" s="70">
        <f t="shared" si="0"/>
        <v>0.30220000000000002</v>
      </c>
    </row>
    <row r="26" spans="1:6" x14ac:dyDescent="0.25">
      <c r="A26" s="36" t="s">
        <v>87</v>
      </c>
      <c r="B26" s="37" t="s">
        <v>71</v>
      </c>
      <c r="C26" s="38" t="s">
        <v>100</v>
      </c>
      <c r="D26" s="39">
        <v>500.28</v>
      </c>
      <c r="E26" s="39">
        <v>500.28</v>
      </c>
      <c r="F26" s="70">
        <f t="shared" si="0"/>
        <v>1</v>
      </c>
    </row>
    <row r="27" spans="1:6" x14ac:dyDescent="0.25">
      <c r="A27" s="36" t="s">
        <v>101</v>
      </c>
      <c r="B27" s="37" t="s">
        <v>71</v>
      </c>
      <c r="C27" s="38" t="s">
        <v>102</v>
      </c>
      <c r="D27" s="39">
        <v>180000</v>
      </c>
      <c r="E27" s="39">
        <v>72000</v>
      </c>
      <c r="F27" s="70">
        <f t="shared" si="0"/>
        <v>0.4</v>
      </c>
    </row>
    <row r="28" spans="1:6" x14ac:dyDescent="0.25">
      <c r="A28" s="36" t="s">
        <v>80</v>
      </c>
      <c r="B28" s="37" t="s">
        <v>71</v>
      </c>
      <c r="C28" s="38" t="s">
        <v>103</v>
      </c>
      <c r="D28" s="39">
        <v>6000</v>
      </c>
      <c r="E28" s="39">
        <v>0</v>
      </c>
      <c r="F28" s="70">
        <f t="shared" si="0"/>
        <v>0</v>
      </c>
    </row>
    <row r="29" spans="1:6" ht="15.75" thickBot="1" x14ac:dyDescent="0.3">
      <c r="A29" s="31" t="s">
        <v>104</v>
      </c>
      <c r="B29" s="32" t="s">
        <v>105</v>
      </c>
      <c r="C29" s="33" t="s">
        <v>29</v>
      </c>
      <c r="D29" s="34">
        <v>-150552.92000000001</v>
      </c>
      <c r="E29" s="34">
        <v>1256270.1499999999</v>
      </c>
      <c r="F29" s="70">
        <f t="shared" si="0"/>
        <v>-8.3443758513617663</v>
      </c>
    </row>
    <row r="30" spans="1:6" ht="9" customHeight="1" x14ac:dyDescent="0.25">
      <c r="A30" s="10"/>
      <c r="B30" s="40"/>
      <c r="C30" s="40"/>
      <c r="D30" s="40"/>
      <c r="E30" s="40"/>
      <c r="F30" s="40"/>
    </row>
    <row r="31" spans="1:6" ht="33.950000000000003" customHeight="1" x14ac:dyDescent="0.25">
      <c r="A31" s="58" t="s">
        <v>66</v>
      </c>
      <c r="B31" s="59"/>
      <c r="C31" s="59"/>
      <c r="D31" s="10"/>
      <c r="E31" s="10"/>
      <c r="F31" s="10"/>
    </row>
  </sheetData>
  <mergeCells count="5">
    <mergeCell ref="A31:C31"/>
    <mergeCell ref="A3:A4"/>
    <mergeCell ref="B3:B4"/>
    <mergeCell ref="C3:C4"/>
    <mergeCell ref="E3:F3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showGridLines="0" tabSelected="1" zoomScale="85" zoomScaleNormal="85" workbookViewId="0">
      <selection activeCell="F13" sqref="F13"/>
    </sheetView>
  </sheetViews>
  <sheetFormatPr defaultRowHeight="15" x14ac:dyDescent="0.25"/>
  <cols>
    <col min="1" max="1" width="47.7109375" style="1" customWidth="1"/>
    <col min="2" max="2" width="6.28515625" style="1" customWidth="1"/>
    <col min="3" max="3" width="21.42578125" style="1" customWidth="1"/>
    <col min="4" max="4" width="18.140625" style="1" customWidth="1"/>
    <col min="5" max="6" width="15" style="1" customWidth="1"/>
    <col min="7" max="16384" width="9.140625" style="1"/>
  </cols>
  <sheetData>
    <row r="1" spans="1:6" ht="14.25" customHeight="1" x14ac:dyDescent="0.25">
      <c r="A1" s="41" t="s">
        <v>106</v>
      </c>
      <c r="B1" s="41"/>
      <c r="C1" s="41"/>
      <c r="D1" s="41"/>
      <c r="E1" s="6"/>
      <c r="F1" s="6"/>
    </row>
    <row r="2" spans="1:6" ht="9" customHeight="1" x14ac:dyDescent="0.25">
      <c r="A2" s="26"/>
      <c r="B2" s="26"/>
      <c r="C2" s="26"/>
      <c r="D2" s="7"/>
      <c r="E2" s="7"/>
      <c r="F2" s="7"/>
    </row>
    <row r="3" spans="1:6" ht="20.25" customHeight="1" x14ac:dyDescent="0.25">
      <c r="A3" s="60" t="s">
        <v>68</v>
      </c>
      <c r="B3" s="62" t="s">
        <v>20</v>
      </c>
      <c r="C3" s="62" t="s">
        <v>107</v>
      </c>
      <c r="D3" s="27"/>
      <c r="E3" s="57"/>
      <c r="F3" s="57"/>
    </row>
    <row r="4" spans="1:6" ht="102.75" customHeight="1" x14ac:dyDescent="0.25">
      <c r="A4" s="61"/>
      <c r="B4" s="63"/>
      <c r="C4" s="63"/>
      <c r="D4" s="28" t="s">
        <v>25</v>
      </c>
      <c r="E4" s="28" t="s">
        <v>25</v>
      </c>
      <c r="F4" s="28" t="s">
        <v>26</v>
      </c>
    </row>
    <row r="5" spans="1:6" ht="14.45" customHeight="1" thickBot="1" x14ac:dyDescent="0.3">
      <c r="A5" s="29">
        <v>1</v>
      </c>
      <c r="B5" s="30">
        <v>2</v>
      </c>
      <c r="C5" s="30">
        <v>3</v>
      </c>
      <c r="D5" s="30">
        <v>15</v>
      </c>
      <c r="E5" s="30">
        <v>28</v>
      </c>
      <c r="F5" s="30">
        <v>29</v>
      </c>
    </row>
    <row r="6" spans="1:6" x14ac:dyDescent="0.25">
      <c r="A6" s="31" t="s">
        <v>108</v>
      </c>
      <c r="B6" s="32" t="s">
        <v>109</v>
      </c>
      <c r="C6" s="33" t="s">
        <v>29</v>
      </c>
      <c r="D6" s="34">
        <v>-150552.92000000001</v>
      </c>
      <c r="E6" s="34">
        <v>-1256270.1499999999</v>
      </c>
      <c r="F6" s="35">
        <v>0</v>
      </c>
    </row>
    <row r="7" spans="1:6" ht="42.75" customHeight="1" x14ac:dyDescent="0.25">
      <c r="A7" s="31" t="s">
        <v>110</v>
      </c>
      <c r="B7" s="32" t="s">
        <v>111</v>
      </c>
      <c r="C7" s="33" t="s">
        <v>29</v>
      </c>
      <c r="D7" s="34">
        <v>0</v>
      </c>
      <c r="E7" s="34">
        <v>0</v>
      </c>
      <c r="F7" s="35">
        <v>0</v>
      </c>
    </row>
    <row r="8" spans="1:6" ht="35.25" customHeight="1" x14ac:dyDescent="0.25">
      <c r="A8" s="31" t="s">
        <v>112</v>
      </c>
      <c r="B8" s="32" t="s">
        <v>113</v>
      </c>
      <c r="C8" s="42"/>
      <c r="D8" s="34">
        <v>-8540771.1500000004</v>
      </c>
      <c r="E8" s="34">
        <v>-4981344.0599999996</v>
      </c>
      <c r="F8" s="35">
        <v>0</v>
      </c>
    </row>
    <row r="9" spans="1:6" ht="36" customHeight="1" thickBot="1" x14ac:dyDescent="0.3">
      <c r="A9" s="31" t="s">
        <v>114</v>
      </c>
      <c r="B9" s="32" t="s">
        <v>115</v>
      </c>
      <c r="C9" s="42"/>
      <c r="D9" s="34">
        <v>8691324.0700000003</v>
      </c>
      <c r="E9" s="34">
        <v>3725073.91</v>
      </c>
      <c r="F9" s="35">
        <v>0</v>
      </c>
    </row>
    <row r="10" spans="1:6" ht="9" customHeight="1" x14ac:dyDescent="0.25">
      <c r="A10" s="10"/>
      <c r="B10" s="40"/>
      <c r="C10" s="40"/>
      <c r="D10" s="40"/>
      <c r="E10" s="40"/>
      <c r="F10" s="40"/>
    </row>
    <row r="11" spans="1:6" ht="33.950000000000003" customHeight="1" x14ac:dyDescent="0.25">
      <c r="A11" s="58"/>
      <c r="B11" s="59"/>
      <c r="C11" s="59"/>
      <c r="D11" s="10"/>
      <c r="E11" s="10"/>
      <c r="F11" s="10"/>
    </row>
  </sheetData>
  <mergeCells count="5">
    <mergeCell ref="A11:C11"/>
    <mergeCell ref="A3:A4"/>
    <mergeCell ref="B3:B4"/>
    <mergeCell ref="C3:C4"/>
    <mergeCell ref="E3:F3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GridLines="0" zoomScale="85" zoomScaleNormal="85" workbookViewId="0"/>
  </sheetViews>
  <sheetFormatPr defaultRowHeight="15" x14ac:dyDescent="0.25"/>
  <cols>
    <col min="1" max="1" width="47.7109375" style="1" customWidth="1"/>
    <col min="2" max="2" width="6.28515625" style="1" customWidth="1"/>
    <col min="3" max="3" width="16.42578125" style="1" customWidth="1"/>
    <col min="4" max="12" width="17.140625" style="1" customWidth="1"/>
    <col min="13" max="16384" width="9.140625" style="1"/>
  </cols>
  <sheetData>
    <row r="1" spans="1:12" ht="15.75" customHeight="1" x14ac:dyDescent="0.25">
      <c r="A1" s="24" t="s">
        <v>116</v>
      </c>
      <c r="B1" s="24"/>
      <c r="C1" s="24"/>
      <c r="D1" s="24"/>
      <c r="E1" s="24"/>
      <c r="F1" s="24"/>
      <c r="G1" s="24"/>
      <c r="H1" s="24"/>
      <c r="I1" s="24"/>
      <c r="J1" s="43"/>
      <c r="K1" s="43"/>
      <c r="L1" s="43"/>
    </row>
    <row r="2" spans="1:12" ht="12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7"/>
      <c r="L2" s="7"/>
    </row>
    <row r="3" spans="1:12" ht="17.25" customHeight="1" x14ac:dyDescent="0.25">
      <c r="A3" s="60" t="s">
        <v>68</v>
      </c>
      <c r="B3" s="62" t="s">
        <v>20</v>
      </c>
      <c r="C3" s="64" t="s">
        <v>117</v>
      </c>
      <c r="D3" s="65"/>
      <c r="E3" s="65"/>
      <c r="F3" s="65"/>
      <c r="G3" s="65"/>
      <c r="H3" s="65"/>
      <c r="I3" s="65"/>
      <c r="J3" s="65"/>
      <c r="K3" s="65"/>
      <c r="L3" s="66" t="s">
        <v>118</v>
      </c>
    </row>
    <row r="4" spans="1:12" ht="74.25" customHeight="1" x14ac:dyDescent="0.25">
      <c r="A4" s="61"/>
      <c r="B4" s="63"/>
      <c r="C4" s="29" t="s">
        <v>22</v>
      </c>
      <c r="D4" s="28" t="s">
        <v>119</v>
      </c>
      <c r="E4" s="28" t="s">
        <v>23</v>
      </c>
      <c r="F4" s="28" t="s">
        <v>120</v>
      </c>
      <c r="G4" s="28" t="s">
        <v>121</v>
      </c>
      <c r="H4" s="28" t="s">
        <v>122</v>
      </c>
      <c r="I4" s="28" t="s">
        <v>24</v>
      </c>
      <c r="J4" s="28" t="s">
        <v>25</v>
      </c>
      <c r="K4" s="28" t="s">
        <v>123</v>
      </c>
      <c r="L4" s="67"/>
    </row>
    <row r="5" spans="1:12" ht="14.45" customHeight="1" x14ac:dyDescent="0.25">
      <c r="A5" s="44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30">
        <v>9</v>
      </c>
      <c r="J5" s="30">
        <v>10</v>
      </c>
      <c r="K5" s="30">
        <v>11</v>
      </c>
      <c r="L5" s="30">
        <v>12</v>
      </c>
    </row>
    <row r="6" spans="1:12" x14ac:dyDescent="0.25">
      <c r="A6" s="31" t="s">
        <v>124</v>
      </c>
      <c r="B6" s="45" t="s">
        <v>125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5">
        <v>0</v>
      </c>
    </row>
    <row r="7" spans="1:12" x14ac:dyDescent="0.25">
      <c r="A7" s="31" t="s">
        <v>126</v>
      </c>
      <c r="B7" s="45" t="s">
        <v>127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5">
        <v>0</v>
      </c>
    </row>
    <row r="8" spans="1:12" ht="24" x14ac:dyDescent="0.25">
      <c r="A8" s="31" t="s">
        <v>128</v>
      </c>
      <c r="B8" s="45" t="s">
        <v>129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5">
        <v>0</v>
      </c>
    </row>
    <row r="9" spans="1:12" x14ac:dyDescent="0.25">
      <c r="A9" s="31" t="s">
        <v>130</v>
      </c>
      <c r="B9" s="45" t="s">
        <v>131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5">
        <v>0</v>
      </c>
    </row>
    <row r="10" spans="1:12" x14ac:dyDescent="0.25">
      <c r="A10" s="31" t="s">
        <v>132</v>
      </c>
      <c r="B10" s="45" t="s">
        <v>133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5">
        <v>0</v>
      </c>
    </row>
    <row r="11" spans="1:12" x14ac:dyDescent="0.25">
      <c r="A11" s="31" t="s">
        <v>134</v>
      </c>
      <c r="B11" s="45" t="s">
        <v>135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5">
        <v>0</v>
      </c>
    </row>
    <row r="12" spans="1:12" x14ac:dyDescent="0.25">
      <c r="A12" s="31" t="s">
        <v>136</v>
      </c>
      <c r="B12" s="45" t="s">
        <v>137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5">
        <v>0</v>
      </c>
    </row>
    <row r="13" spans="1:12" ht="36" x14ac:dyDescent="0.25">
      <c r="A13" s="31" t="s">
        <v>138</v>
      </c>
      <c r="B13" s="45" t="s">
        <v>139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5">
        <v>0</v>
      </c>
    </row>
    <row r="14" spans="1:12" ht="24" x14ac:dyDescent="0.25">
      <c r="A14" s="31" t="s">
        <v>140</v>
      </c>
      <c r="B14" s="45" t="s">
        <v>141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5">
        <v>0</v>
      </c>
    </row>
    <row r="15" spans="1:12" x14ac:dyDescent="0.25">
      <c r="A15" s="31" t="s">
        <v>142</v>
      </c>
      <c r="B15" s="45" t="s">
        <v>143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5">
        <v>0</v>
      </c>
    </row>
    <row r="16" spans="1:12" ht="36" x14ac:dyDescent="0.25">
      <c r="A16" s="31" t="s">
        <v>144</v>
      </c>
      <c r="B16" s="45" t="s">
        <v>145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5">
        <v>0</v>
      </c>
    </row>
    <row r="17" spans="1:12" ht="24" x14ac:dyDescent="0.25">
      <c r="A17" s="31" t="s">
        <v>146</v>
      </c>
      <c r="B17" s="45" t="s">
        <v>147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5">
        <v>0</v>
      </c>
    </row>
    <row r="18" spans="1:12" ht="24" x14ac:dyDescent="0.25">
      <c r="A18" s="31" t="s">
        <v>128</v>
      </c>
      <c r="B18" s="45" t="s">
        <v>148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5">
        <v>0</v>
      </c>
    </row>
    <row r="19" spans="1:12" x14ac:dyDescent="0.25">
      <c r="A19" s="31" t="s">
        <v>130</v>
      </c>
      <c r="B19" s="45" t="s">
        <v>149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5">
        <v>0</v>
      </c>
    </row>
    <row r="20" spans="1:12" x14ac:dyDescent="0.25">
      <c r="A20" s="31" t="s">
        <v>132</v>
      </c>
      <c r="B20" s="45" t="s">
        <v>150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5">
        <v>0</v>
      </c>
    </row>
    <row r="21" spans="1:12" x14ac:dyDescent="0.25">
      <c r="A21" s="31" t="s">
        <v>134</v>
      </c>
      <c r="B21" s="45" t="s">
        <v>151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5">
        <v>0</v>
      </c>
    </row>
    <row r="22" spans="1:12" x14ac:dyDescent="0.25">
      <c r="A22" s="31" t="s">
        <v>136</v>
      </c>
      <c r="B22" s="45" t="s">
        <v>152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5">
        <v>0</v>
      </c>
    </row>
    <row r="23" spans="1:12" ht="36" x14ac:dyDescent="0.25">
      <c r="A23" s="31" t="s">
        <v>138</v>
      </c>
      <c r="B23" s="45" t="s">
        <v>153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5">
        <v>0</v>
      </c>
    </row>
    <row r="24" spans="1:12" ht="24" x14ac:dyDescent="0.25">
      <c r="A24" s="31" t="s">
        <v>140</v>
      </c>
      <c r="B24" s="45" t="s">
        <v>154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5">
        <v>0</v>
      </c>
    </row>
    <row r="25" spans="1:12" x14ac:dyDescent="0.25">
      <c r="A25" s="31" t="s">
        <v>142</v>
      </c>
      <c r="B25" s="45" t="s">
        <v>155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5">
        <v>0</v>
      </c>
    </row>
    <row r="26" spans="1:12" ht="36" x14ac:dyDescent="0.25">
      <c r="A26" s="31" t="s">
        <v>144</v>
      </c>
      <c r="B26" s="45" t="s">
        <v>156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5">
        <v>0</v>
      </c>
    </row>
    <row r="27" spans="1:12" x14ac:dyDescent="0.25">
      <c r="A27" s="31" t="s">
        <v>157</v>
      </c>
      <c r="B27" s="45" t="s">
        <v>158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5">
        <v>0</v>
      </c>
    </row>
    <row r="28" spans="1:12" ht="24" x14ac:dyDescent="0.25">
      <c r="A28" s="31" t="s">
        <v>128</v>
      </c>
      <c r="B28" s="45" t="s">
        <v>159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5">
        <v>0</v>
      </c>
    </row>
    <row r="29" spans="1:12" x14ac:dyDescent="0.25">
      <c r="A29" s="31" t="s">
        <v>130</v>
      </c>
      <c r="B29" s="45" t="s">
        <v>160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5">
        <v>0</v>
      </c>
    </row>
    <row r="30" spans="1:12" x14ac:dyDescent="0.25">
      <c r="A30" s="31" t="s">
        <v>132</v>
      </c>
      <c r="B30" s="45" t="s">
        <v>161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5">
        <v>0</v>
      </c>
    </row>
    <row r="31" spans="1:12" x14ac:dyDescent="0.25">
      <c r="A31" s="31" t="s">
        <v>134</v>
      </c>
      <c r="B31" s="45" t="s">
        <v>162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5">
        <v>0</v>
      </c>
    </row>
    <row r="32" spans="1:12" x14ac:dyDescent="0.25">
      <c r="A32" s="31" t="s">
        <v>136</v>
      </c>
      <c r="B32" s="45" t="s">
        <v>163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5">
        <v>0</v>
      </c>
    </row>
    <row r="33" spans="1:12" ht="36" x14ac:dyDescent="0.25">
      <c r="A33" s="31" t="s">
        <v>138</v>
      </c>
      <c r="B33" s="45" t="s">
        <v>164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5">
        <v>0</v>
      </c>
    </row>
    <row r="34" spans="1:12" ht="24" x14ac:dyDescent="0.25">
      <c r="A34" s="31" t="s">
        <v>140</v>
      </c>
      <c r="B34" s="45" t="s">
        <v>165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5">
        <v>0</v>
      </c>
    </row>
    <row r="35" spans="1:12" x14ac:dyDescent="0.25">
      <c r="A35" s="31" t="s">
        <v>142</v>
      </c>
      <c r="B35" s="45" t="s">
        <v>166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5">
        <v>0</v>
      </c>
    </row>
    <row r="36" spans="1:12" ht="36" x14ac:dyDescent="0.25">
      <c r="A36" s="31" t="s">
        <v>144</v>
      </c>
      <c r="B36" s="45" t="s">
        <v>167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5">
        <v>0</v>
      </c>
    </row>
    <row r="37" spans="1:12" ht="24" x14ac:dyDescent="0.25">
      <c r="A37" s="31" t="s">
        <v>168</v>
      </c>
      <c r="B37" s="45" t="s">
        <v>169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5">
        <v>0</v>
      </c>
    </row>
    <row r="38" spans="1:12" ht="24" x14ac:dyDescent="0.25">
      <c r="A38" s="31" t="s">
        <v>128</v>
      </c>
      <c r="B38" s="45" t="s">
        <v>170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5">
        <v>0</v>
      </c>
    </row>
    <row r="39" spans="1:12" x14ac:dyDescent="0.25">
      <c r="A39" s="31" t="s">
        <v>130</v>
      </c>
      <c r="B39" s="45" t="s">
        <v>171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5">
        <v>0</v>
      </c>
    </row>
    <row r="40" spans="1:12" x14ac:dyDescent="0.25">
      <c r="A40" s="31" t="s">
        <v>132</v>
      </c>
      <c r="B40" s="45" t="s">
        <v>172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5">
        <v>0</v>
      </c>
    </row>
    <row r="41" spans="1:12" x14ac:dyDescent="0.25">
      <c r="A41" s="31" t="s">
        <v>134</v>
      </c>
      <c r="B41" s="45" t="s">
        <v>173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5">
        <v>0</v>
      </c>
    </row>
    <row r="42" spans="1:12" x14ac:dyDescent="0.25">
      <c r="A42" s="31" t="s">
        <v>136</v>
      </c>
      <c r="B42" s="45" t="s">
        <v>174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5">
        <v>0</v>
      </c>
    </row>
    <row r="43" spans="1:12" ht="36" x14ac:dyDescent="0.25">
      <c r="A43" s="31" t="s">
        <v>138</v>
      </c>
      <c r="B43" s="45" t="s">
        <v>175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5">
        <v>0</v>
      </c>
    </row>
    <row r="44" spans="1:12" ht="24" x14ac:dyDescent="0.25">
      <c r="A44" s="31" t="s">
        <v>140</v>
      </c>
      <c r="B44" s="45" t="s">
        <v>176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5">
        <v>0</v>
      </c>
    </row>
    <row r="45" spans="1:12" x14ac:dyDescent="0.25">
      <c r="A45" s="31" t="s">
        <v>142</v>
      </c>
      <c r="B45" s="45" t="s">
        <v>177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5">
        <v>0</v>
      </c>
    </row>
    <row r="46" spans="1:12" ht="36" x14ac:dyDescent="0.25">
      <c r="A46" s="31" t="s">
        <v>144</v>
      </c>
      <c r="B46" s="45" t="s">
        <v>178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5">
        <v>0</v>
      </c>
    </row>
    <row r="47" spans="1:12" x14ac:dyDescent="0.25">
      <c r="A47" s="31" t="s">
        <v>179</v>
      </c>
      <c r="B47" s="45" t="s">
        <v>180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5">
        <v>0</v>
      </c>
    </row>
    <row r="48" spans="1:12" ht="24" x14ac:dyDescent="0.25">
      <c r="A48" s="31" t="s">
        <v>128</v>
      </c>
      <c r="B48" s="45" t="s">
        <v>181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5">
        <v>0</v>
      </c>
    </row>
    <row r="49" spans="1:12" x14ac:dyDescent="0.25">
      <c r="A49" s="31" t="s">
        <v>130</v>
      </c>
      <c r="B49" s="45" t="s">
        <v>182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5">
        <v>0</v>
      </c>
    </row>
    <row r="50" spans="1:12" x14ac:dyDescent="0.25">
      <c r="A50" s="31" t="s">
        <v>132</v>
      </c>
      <c r="B50" s="45" t="s">
        <v>183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5">
        <v>0</v>
      </c>
    </row>
    <row r="51" spans="1:12" x14ac:dyDescent="0.25">
      <c r="A51" s="31" t="s">
        <v>134</v>
      </c>
      <c r="B51" s="45" t="s">
        <v>184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5">
        <v>0</v>
      </c>
    </row>
    <row r="52" spans="1:12" x14ac:dyDescent="0.25">
      <c r="A52" s="31" t="s">
        <v>136</v>
      </c>
      <c r="B52" s="45" t="s">
        <v>185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5">
        <v>0</v>
      </c>
    </row>
    <row r="53" spans="1:12" ht="36" x14ac:dyDescent="0.25">
      <c r="A53" s="31" t="s">
        <v>138</v>
      </c>
      <c r="B53" s="45" t="s">
        <v>186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5">
        <v>0</v>
      </c>
    </row>
    <row r="54" spans="1:12" ht="24" x14ac:dyDescent="0.25">
      <c r="A54" s="31" t="s">
        <v>140</v>
      </c>
      <c r="B54" s="45" t="s">
        <v>187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5">
        <v>0</v>
      </c>
    </row>
    <row r="55" spans="1:12" x14ac:dyDescent="0.25">
      <c r="A55" s="31" t="s">
        <v>142</v>
      </c>
      <c r="B55" s="45" t="s">
        <v>188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5">
        <v>0</v>
      </c>
    </row>
    <row r="56" spans="1:12" ht="36" x14ac:dyDescent="0.25">
      <c r="A56" s="31" t="s">
        <v>144</v>
      </c>
      <c r="B56" s="45" t="s">
        <v>189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5">
        <v>0</v>
      </c>
    </row>
    <row r="57" spans="1:12" x14ac:dyDescent="0.25">
      <c r="A57" s="31" t="s">
        <v>190</v>
      </c>
      <c r="B57" s="45" t="s">
        <v>191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5">
        <v>0</v>
      </c>
    </row>
    <row r="58" spans="1:12" ht="24" x14ac:dyDescent="0.25">
      <c r="A58" s="31" t="s">
        <v>128</v>
      </c>
      <c r="B58" s="45" t="s">
        <v>192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5">
        <v>0</v>
      </c>
    </row>
    <row r="59" spans="1:12" x14ac:dyDescent="0.25">
      <c r="A59" s="31" t="s">
        <v>130</v>
      </c>
      <c r="B59" s="45" t="s">
        <v>193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5">
        <v>0</v>
      </c>
    </row>
    <row r="60" spans="1:12" x14ac:dyDescent="0.25">
      <c r="A60" s="31" t="s">
        <v>132</v>
      </c>
      <c r="B60" s="45" t="s">
        <v>194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5">
        <v>0</v>
      </c>
    </row>
    <row r="61" spans="1:12" x14ac:dyDescent="0.25">
      <c r="A61" s="31" t="s">
        <v>134</v>
      </c>
      <c r="B61" s="45" t="s">
        <v>195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5">
        <v>0</v>
      </c>
    </row>
    <row r="62" spans="1:12" x14ac:dyDescent="0.25">
      <c r="A62" s="31" t="s">
        <v>136</v>
      </c>
      <c r="B62" s="45" t="s">
        <v>196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5">
        <v>0</v>
      </c>
    </row>
    <row r="63" spans="1:12" ht="36" x14ac:dyDescent="0.25">
      <c r="A63" s="31" t="s">
        <v>138</v>
      </c>
      <c r="B63" s="45" t="s">
        <v>197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5">
        <v>0</v>
      </c>
    </row>
    <row r="64" spans="1:12" ht="24" x14ac:dyDescent="0.25">
      <c r="A64" s="31" t="s">
        <v>140</v>
      </c>
      <c r="B64" s="45" t="s">
        <v>198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5">
        <v>0</v>
      </c>
    </row>
    <row r="65" spans="1:12" x14ac:dyDescent="0.25">
      <c r="A65" s="31" t="s">
        <v>142</v>
      </c>
      <c r="B65" s="45" t="s">
        <v>199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5">
        <v>0</v>
      </c>
    </row>
    <row r="66" spans="1:12" ht="36" x14ac:dyDescent="0.25">
      <c r="A66" s="31" t="s">
        <v>144</v>
      </c>
      <c r="B66" s="45" t="s">
        <v>200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5">
        <v>0</v>
      </c>
    </row>
    <row r="67" spans="1:12" x14ac:dyDescent="0.25">
      <c r="A67" s="31" t="s">
        <v>201</v>
      </c>
      <c r="B67" s="45" t="s">
        <v>202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5">
        <v>0</v>
      </c>
    </row>
    <row r="68" spans="1:12" ht="24" x14ac:dyDescent="0.25">
      <c r="A68" s="31" t="s">
        <v>128</v>
      </c>
      <c r="B68" s="45" t="s">
        <v>203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5">
        <v>0</v>
      </c>
    </row>
    <row r="69" spans="1:12" x14ac:dyDescent="0.25">
      <c r="A69" s="31" t="s">
        <v>130</v>
      </c>
      <c r="B69" s="45" t="s">
        <v>204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5">
        <v>0</v>
      </c>
    </row>
    <row r="70" spans="1:12" x14ac:dyDescent="0.25">
      <c r="A70" s="31" t="s">
        <v>132</v>
      </c>
      <c r="B70" s="45" t="s">
        <v>205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5">
        <v>0</v>
      </c>
    </row>
    <row r="71" spans="1:12" x14ac:dyDescent="0.25">
      <c r="A71" s="31" t="s">
        <v>134</v>
      </c>
      <c r="B71" s="45" t="s">
        <v>206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5">
        <v>0</v>
      </c>
    </row>
    <row r="72" spans="1:12" x14ac:dyDescent="0.25">
      <c r="A72" s="31" t="s">
        <v>136</v>
      </c>
      <c r="B72" s="45" t="s">
        <v>207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5">
        <v>0</v>
      </c>
    </row>
    <row r="73" spans="1:12" ht="36" x14ac:dyDescent="0.25">
      <c r="A73" s="31" t="s">
        <v>138</v>
      </c>
      <c r="B73" s="45" t="s">
        <v>208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5">
        <v>0</v>
      </c>
    </row>
    <row r="74" spans="1:12" ht="24" x14ac:dyDescent="0.25">
      <c r="A74" s="31" t="s">
        <v>140</v>
      </c>
      <c r="B74" s="45" t="s">
        <v>209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5">
        <v>0</v>
      </c>
    </row>
    <row r="75" spans="1:12" x14ac:dyDescent="0.25">
      <c r="A75" s="31" t="s">
        <v>142</v>
      </c>
      <c r="B75" s="45" t="s">
        <v>210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5">
        <v>0</v>
      </c>
    </row>
    <row r="76" spans="1:12" ht="36" x14ac:dyDescent="0.25">
      <c r="A76" s="31" t="s">
        <v>144</v>
      </c>
      <c r="B76" s="45" t="s">
        <v>211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5">
        <v>0</v>
      </c>
    </row>
    <row r="77" spans="1:12" x14ac:dyDescent="0.25">
      <c r="A77" s="31" t="s">
        <v>212</v>
      </c>
      <c r="B77" s="45" t="s">
        <v>213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5">
        <v>0</v>
      </c>
    </row>
    <row r="78" spans="1:12" ht="24" x14ac:dyDescent="0.25">
      <c r="A78" s="31" t="s">
        <v>128</v>
      </c>
      <c r="B78" s="45" t="s">
        <v>214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5">
        <v>0</v>
      </c>
    </row>
    <row r="79" spans="1:12" x14ac:dyDescent="0.25">
      <c r="A79" s="31" t="s">
        <v>130</v>
      </c>
      <c r="B79" s="45" t="s">
        <v>215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5">
        <v>0</v>
      </c>
    </row>
    <row r="80" spans="1:12" x14ac:dyDescent="0.25">
      <c r="A80" s="31" t="s">
        <v>132</v>
      </c>
      <c r="B80" s="45" t="s">
        <v>216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5">
        <v>0</v>
      </c>
    </row>
    <row r="81" spans="1:12" x14ac:dyDescent="0.25">
      <c r="A81" s="31" t="s">
        <v>134</v>
      </c>
      <c r="B81" s="45" t="s">
        <v>217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5">
        <v>0</v>
      </c>
    </row>
    <row r="82" spans="1:12" x14ac:dyDescent="0.25">
      <c r="A82" s="31" t="s">
        <v>136</v>
      </c>
      <c r="B82" s="45" t="s">
        <v>218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5">
        <v>0</v>
      </c>
    </row>
    <row r="83" spans="1:12" ht="36" x14ac:dyDescent="0.25">
      <c r="A83" s="31" t="s">
        <v>138</v>
      </c>
      <c r="B83" s="45" t="s">
        <v>219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5">
        <v>0</v>
      </c>
    </row>
    <row r="84" spans="1:12" ht="24" x14ac:dyDescent="0.25">
      <c r="A84" s="31" t="s">
        <v>140</v>
      </c>
      <c r="B84" s="45" t="s">
        <v>220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5">
        <v>0</v>
      </c>
    </row>
    <row r="85" spans="1:12" x14ac:dyDescent="0.25">
      <c r="A85" s="31" t="s">
        <v>142</v>
      </c>
      <c r="B85" s="45" t="s">
        <v>221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5">
        <v>0</v>
      </c>
    </row>
    <row r="86" spans="1:12" ht="36" x14ac:dyDescent="0.25">
      <c r="A86" s="31" t="s">
        <v>144</v>
      </c>
      <c r="B86" s="45" t="s">
        <v>222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5">
        <v>0</v>
      </c>
    </row>
    <row r="87" spans="1:12" ht="24" x14ac:dyDescent="0.25">
      <c r="A87" s="31" t="s">
        <v>223</v>
      </c>
      <c r="B87" s="45" t="s">
        <v>224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5">
        <v>0</v>
      </c>
    </row>
    <row r="88" spans="1:12" ht="24" x14ac:dyDescent="0.25">
      <c r="A88" s="31" t="s">
        <v>128</v>
      </c>
      <c r="B88" s="45" t="s">
        <v>225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5">
        <v>0</v>
      </c>
    </row>
    <row r="89" spans="1:12" x14ac:dyDescent="0.25">
      <c r="A89" s="31" t="s">
        <v>130</v>
      </c>
      <c r="B89" s="45" t="s">
        <v>226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5">
        <v>0</v>
      </c>
    </row>
    <row r="90" spans="1:12" x14ac:dyDescent="0.25">
      <c r="A90" s="31" t="s">
        <v>132</v>
      </c>
      <c r="B90" s="45" t="s">
        <v>227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5">
        <v>0</v>
      </c>
    </row>
    <row r="91" spans="1:12" x14ac:dyDescent="0.25">
      <c r="A91" s="31" t="s">
        <v>134</v>
      </c>
      <c r="B91" s="45" t="s">
        <v>228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5">
        <v>0</v>
      </c>
    </row>
    <row r="92" spans="1:12" x14ac:dyDescent="0.25">
      <c r="A92" s="31" t="s">
        <v>136</v>
      </c>
      <c r="B92" s="45" t="s">
        <v>229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5">
        <v>0</v>
      </c>
    </row>
    <row r="93" spans="1:12" ht="36" x14ac:dyDescent="0.25">
      <c r="A93" s="31" t="s">
        <v>138</v>
      </c>
      <c r="B93" s="45" t="s">
        <v>230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5">
        <v>0</v>
      </c>
    </row>
    <row r="94" spans="1:12" ht="24" x14ac:dyDescent="0.25">
      <c r="A94" s="31" t="s">
        <v>140</v>
      </c>
      <c r="B94" s="45" t="s">
        <v>231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5">
        <v>0</v>
      </c>
    </row>
    <row r="95" spans="1:12" x14ac:dyDescent="0.25">
      <c r="A95" s="31" t="s">
        <v>142</v>
      </c>
      <c r="B95" s="45" t="s">
        <v>232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5">
        <v>0</v>
      </c>
    </row>
    <row r="96" spans="1:12" ht="36" x14ac:dyDescent="0.25">
      <c r="A96" s="31" t="s">
        <v>144</v>
      </c>
      <c r="B96" s="45" t="s">
        <v>233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5">
        <v>0</v>
      </c>
    </row>
    <row r="97" spans="1:12" ht="9" customHeight="1" x14ac:dyDescent="0.25">
      <c r="A97" s="1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</row>
    <row r="98" spans="1:12" ht="33.950000000000003" customHeight="1" x14ac:dyDescent="0.25">
      <c r="A98" s="58" t="s">
        <v>66</v>
      </c>
      <c r="B98" s="59"/>
      <c r="C98" s="59"/>
      <c r="D98" s="59"/>
      <c r="E98" s="59"/>
      <c r="F98" s="59"/>
      <c r="G98" s="59"/>
      <c r="H98" s="59"/>
      <c r="I98" s="59"/>
      <c r="J98" s="59"/>
      <c r="K98" s="15"/>
      <c r="L98" s="10"/>
    </row>
  </sheetData>
  <mergeCells count="5">
    <mergeCell ref="A3:A4"/>
    <mergeCell ref="B3:B4"/>
    <mergeCell ref="C3:K3"/>
    <mergeCell ref="L3:L4"/>
    <mergeCell ref="A98:J98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35953AA-07C3-4963-91B6-1A42B42C30F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Доходы бюджета</vt:lpstr>
      <vt:lpstr>2. Расходы бюджета</vt:lpstr>
      <vt:lpstr>3. Источники финансирования</vt:lpstr>
      <vt:lpstr>4. КонсТабл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Kudryashova-PC\Kudryashova</dc:creator>
  <cp:lastModifiedBy>Kudryashova</cp:lastModifiedBy>
  <dcterms:created xsi:type="dcterms:W3CDTF">2018-09-20T10:15:44Z</dcterms:created>
  <dcterms:modified xsi:type="dcterms:W3CDTF">2018-09-20T10:25:38Z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317.xlsx</vt:lpwstr>
  </property>
  <property fmtid="{D5CDD505-2E9C-101B-9397-08002B2CF9AE}" pid="3" name="Название отчета">
    <vt:lpwstr>317.xlsx</vt:lpwstr>
  </property>
  <property fmtid="{D5CDD505-2E9C-101B-9397-08002B2CF9AE}" pid="4" name="Версия клиента">
    <vt:lpwstr>18.3.14.9141</vt:lpwstr>
  </property>
  <property fmtid="{D5CDD505-2E9C-101B-9397-08002B2CF9AE}" pid="5" name="Версия базы">
    <vt:lpwstr>18.3.3264.2385245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Novoe_18</vt:lpwstr>
  </property>
  <property fmtid="{D5CDD505-2E9C-101B-9397-08002B2CF9AE}" pid="9" name="Пользователь">
    <vt:lpwstr>adm2</vt:lpwstr>
  </property>
  <property fmtid="{D5CDD505-2E9C-101B-9397-08002B2CF9AE}" pid="10" name="Шаблон">
    <vt:lpwstr>v_72N317_item</vt:lpwstr>
  </property>
  <property fmtid="{D5CDD505-2E9C-101B-9397-08002B2CF9AE}" pid="11" name="Локальная база">
    <vt:lpwstr>используется</vt:lpwstr>
  </property>
</Properties>
</file>